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9570" windowHeight="8895" tabRatio="254"/>
  </bookViews>
  <sheets>
    <sheet name="TROŠKOVNIK" sheetId="182" r:id="rId1"/>
    <sheet name="REKAPITULACIJA" sheetId="184" r:id="rId2"/>
  </sheets>
  <definedNames>
    <definedName name="_Toc532263130" localSheetId="0">TROŠKOVNIK!#REF!</definedName>
    <definedName name="_Toc532263132" localSheetId="0">TROŠKOVNIK!#REF!</definedName>
    <definedName name="_Toc532286383" localSheetId="0">TROŠKOVNIK!#REF!</definedName>
    <definedName name="_Toc532286385" localSheetId="0">TROŠKOVNIK!#REF!</definedName>
    <definedName name="_xlnm.Print_Titles" localSheetId="0">TROŠKOVNIK!$1:$7</definedName>
    <definedName name="_xlnm.Print_Area" localSheetId="1">REKAPITULACIJA!$A$1:$D$37</definedName>
    <definedName name="_xlnm.Print_Area" localSheetId="0">TROŠKOVNIK!$A$1:$G$137</definedName>
  </definedNames>
  <calcPr calcId="145621"/>
</workbook>
</file>

<file path=xl/calcChain.xml><?xml version="1.0" encoding="utf-8"?>
<calcChain xmlns="http://schemas.openxmlformats.org/spreadsheetml/2006/main">
  <c r="G35" i="182" l="1"/>
  <c r="G28" i="182"/>
  <c r="G90" i="182"/>
  <c r="G85" i="182"/>
  <c r="G79" i="182"/>
  <c r="G48" i="182"/>
  <c r="G105" i="182"/>
  <c r="G39" i="182"/>
  <c r="G121" i="182" l="1"/>
  <c r="G127" i="182"/>
  <c r="G135" i="182"/>
  <c r="G137" i="182" s="1"/>
  <c r="D19" i="184" s="1"/>
  <c r="G129" i="182" l="1"/>
  <c r="D17" i="184" s="1"/>
  <c r="G100" i="182" l="1"/>
  <c r="G107" i="182" s="1"/>
  <c r="D15" i="184" l="1"/>
  <c r="G62" i="182" l="1"/>
  <c r="G52" i="182"/>
  <c r="G68" i="182" l="1"/>
  <c r="G74" i="182"/>
  <c r="G57" i="182" l="1"/>
  <c r="G92" i="182" s="1"/>
  <c r="G22" i="182" l="1"/>
  <c r="G41" i="182" l="1"/>
  <c r="D11" i="184" s="1"/>
  <c r="D13" i="184" l="1"/>
  <c r="D21" i="184" s="1"/>
  <c r="D23" i="184" s="1"/>
  <c r="D25" i="184" l="1"/>
</calcChain>
</file>

<file path=xl/sharedStrings.xml><?xml version="1.0" encoding="utf-8"?>
<sst xmlns="http://schemas.openxmlformats.org/spreadsheetml/2006/main" count="207" uniqueCount="172">
  <si>
    <t>ZEMLJANI RADOVI</t>
  </si>
  <si>
    <t>PRIPREMNI RADOVI</t>
  </si>
  <si>
    <t>2-09</t>
  </si>
  <si>
    <t>m'</t>
  </si>
  <si>
    <t>OPIS RADA</t>
  </si>
  <si>
    <t>kom</t>
  </si>
  <si>
    <t>Naziv građevine:</t>
  </si>
  <si>
    <t>Investitor:</t>
  </si>
  <si>
    <t>2.1.</t>
  </si>
  <si>
    <t>Red. br.</t>
  </si>
  <si>
    <t>O.T.U.</t>
  </si>
  <si>
    <t xml:space="preserve"> Jed.mj.</t>
  </si>
  <si>
    <t>Količina</t>
  </si>
  <si>
    <t xml:space="preserve"> Jed.cij.</t>
  </si>
  <si>
    <t>Ukupno</t>
  </si>
  <si>
    <t>1.</t>
  </si>
  <si>
    <t>NOSIVI SLOJEVI OD ZRNATOG KAMENOG MATERIJALA</t>
  </si>
  <si>
    <t>IZRADA NASIPA</t>
  </si>
  <si>
    <t>1-03.5</t>
  </si>
  <si>
    <t>UKUPNO:</t>
  </si>
  <si>
    <t>KOLNIČKA KONSTRUKCIJA</t>
  </si>
  <si>
    <t>Obračun radova:</t>
  </si>
  <si>
    <t>1.)</t>
  </si>
  <si>
    <t>2.)</t>
  </si>
  <si>
    <t>3.)</t>
  </si>
  <si>
    <t>4.)</t>
  </si>
  <si>
    <t>NAPOMENA</t>
  </si>
  <si>
    <t>1.2.</t>
  </si>
  <si>
    <t>5-01</t>
  </si>
  <si>
    <t>2.4.</t>
  </si>
  <si>
    <t>2.5.</t>
  </si>
  <si>
    <t>2.6.</t>
  </si>
  <si>
    <t>4.1.1.</t>
  </si>
  <si>
    <t>4.2.</t>
  </si>
  <si>
    <t>4.2.1.</t>
  </si>
  <si>
    <t>Građevina:</t>
  </si>
  <si>
    <t xml:space="preserve">Datum izrade:          </t>
  </si>
  <si>
    <t>2.</t>
  </si>
  <si>
    <t>3.</t>
  </si>
  <si>
    <t>4.</t>
  </si>
  <si>
    <t>SVEUKUPNO S PDV-om:</t>
  </si>
  <si>
    <t>A.  Obračun se vrši prema dimenzijama iz projekta. Iskazane količine u troškovniku proizlaze iz dimenzija prikazanih u nacrtima i prilozima.</t>
  </si>
  <si>
    <t>ISKOPI U MATERIJALU "C" KATEGORIJE</t>
  </si>
  <si>
    <t>IZRADA NASIPA OD ZEMLJANIH MATERIJALA</t>
  </si>
  <si>
    <t>2.3.1.</t>
  </si>
  <si>
    <t>2.4.1.</t>
  </si>
  <si>
    <t>2.5.1.</t>
  </si>
  <si>
    <t>2.6.1.</t>
  </si>
  <si>
    <t>4.1.</t>
  </si>
  <si>
    <t>ZAMJENA SLOJA SLABONOSIVOG TEMELJNOG TLA BOLJIM MATERIJALOM</t>
  </si>
  <si>
    <t>13108-1</t>
  </si>
  <si>
    <t>HABAJUĆI SLOJEVI (AC surf)</t>
  </si>
  <si>
    <t>PDV 25%:</t>
  </si>
  <si>
    <t>1.1.</t>
  </si>
  <si>
    <t>Rušenja, iskop, utovar, prijevoz na deponiju, deponiranje i uređenje deponije postojeće kolničke konstrukcije, rubnjaka, betonskih kanalica, postojećih rigola, elemenata koje se ne mogu demontirati (npr. zidane nadstrešnice i sl.). Stavka obuhvaća i strojno zasijecanje asfalta na mjestima uklapanja, pri izvedbi prokopa i sl.</t>
  </si>
  <si>
    <t>9-01</t>
  </si>
  <si>
    <t>Sve postojeće prometne znakove koji zadovoljavaju uvjete iz važećih zakona, pravilnika, te normi vezanih uz prometne znakove, a u pogledu retrorefleksije, veličine znakova i sl., te čija je očuvanost na zadovoljavajućoj razini, potrebno je propisno ugraditi na za to predviđeno mjesto prema detaljima iz projekta.</t>
  </si>
  <si>
    <t>PROMETNI ZNAKOVI (OKOMITA SIGNALIZACIJA)</t>
  </si>
  <si>
    <t>Ovaj rad obuhvaća nabavu i postavljanje svih vrsta prometnih znakova u svemu prema projektu prometne opreme ceste. 
Prometni znakovi svojom vrstom, značenjem, oblikom, bojom, veličinom i načinom postavljanja trebaju biti u skladu s Pravilnikom o prometnim znakovima, signalizaciji i opremi na cestama (N.N. 33/05, 64/05, 155/05 i 14/11), te hrvatskim normama.</t>
  </si>
  <si>
    <t xml:space="preserve">Radovi nemogu započeti bez privremene regulacije prometa za vrijeme izvođenja radova. Izvođač je dužan osigurati Projekte privremene regulacije prometa, te pri sastavljanju ponude obići buduće gradilište te ukalkulirati u ponudu prometne znakove privremene regulacije prometa u potrebnom broju, obliku i s tehničkim obilježjima u skladu sa napredovanjem radova i zahtjevima zakonom nadležnih institucija, te ishođenje svih potrebnih suglasnosti.
Radovi se posebno ne obračunavaju i ne naplaćuju već ih treba uključiti u cijenu horizontalne i vertikalne prometne signalizacije predviđene ovim troškovnikom.
Prometni znakovi privremene regulacije prometa su oblika trokuta, kruga ili pravokutnika, a postavljaju na stupove kružna presjeka obojeni crvenom i bijelom bojom (d=25 cm). Rad obuhvaća nabavu, prijevoz, postavljanje i premještanje prometnih znakova sa stupovima i temeljima ili nogarima za K21, a osim postavljanja obvezna je i kontrola zbog eventulanog rušenja ili oštećenja, kao i kontrola napajanja za svjetleće prometne znakove i mobilne semafore. 
Nakon završetka svih radova znakovi privremene regulacije prometa moraju se ukloniti, a ostaju u vlasništvu Izvođača.  </t>
  </si>
  <si>
    <t>Prometni znakovi pričvršćuju se na stupove koji su izrađeni od Fe cijevi i zaštićeni protiv korozije postupkom vrućeg cinčanja.
Pri postavljanju prometni znak treba zakrenuti za 3-5° u odnosu na os prometnice da se izbjegne intenzivna refleksija i smanji kontrast oznaka, znaka i pozadine koja je osvijetljena. Klasa retrorefleksije sukladno Pravilniku. Na isti se stup ne smije postaviti više od dva prometna znaka. Na istom stupu ukoliko je više prometnih znakova klasa retrorefleksije mora biti ona veća (II ili III). Stupovi znakova postavljaju se u betonske temelje minimalne kakvoće betona C 20/25, oblika zarubljene piramide čije su stranice donjeg kvadrata 30 cm i gornjeg 20 cm.</t>
  </si>
  <si>
    <t>PROMETNI ZNAKOVI OBAVIJESTI</t>
  </si>
  <si>
    <t>PRIVREMENA REGULACIJA PROMETA</t>
  </si>
  <si>
    <t>Prometni znakovi privremene regulacije se nakon završetka jedne grupe radova postavljaju prema Projektu privremene regulacije prometa za slijedeću grupu radova. Moguće je prometne znakove koristiti više puta za cijelo vrijeme izvođenja radova. Nakon završetka radova znakovi privremene regulacije prometa ostaju u vlasništvu Izvođača.</t>
  </si>
  <si>
    <t>Projekt privremene regulacije prometa</t>
  </si>
  <si>
    <t>5.</t>
  </si>
  <si>
    <t>LOKACIJA I ZAŠTITA KOMUNALNIH INSTALACIJA I OSTALIH PRIKLJUČAKA</t>
  </si>
  <si>
    <t>B.  U svim stavkama koje uključuju odvoz viška materijala na odlagalište, jedinične cijene moraju uključivati sve  troškove deponiranja, uključujući utovar, istovar, razastiranje i planiranje. Izvođač radova je dužan u potpunosti osigurati prijevoz na samom gradilištu i na javnim prometnim površinama. Jediničnom je cijenom obuhvaćen i pronalazak odlagališta (uz odobrenje nadzornog inženjera), projekt uređenja odlagališta sa svim potrebnim suglasnostima kao i samo uređenje odlagališta.</t>
  </si>
  <si>
    <t>Po kubičnom metru stvarno izvedenog nasipa</t>
  </si>
  <si>
    <t>IZRADA POSTELJICE OD ZEMLJANIH MATERIJALA</t>
  </si>
  <si>
    <t>Rad se mjeri i obračunava u kubičnim metrima ugrađenog materijala u zbijenom stanju za svaku debljinu sloja.</t>
  </si>
  <si>
    <t>Strojna izrada asfaltnog habajućeg sloja (AC surf),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 Izvedba, kontrola kakvoće i obračun prema HRN EN 13108-1 za srednje i teško prometno opterećenje. U cijenu izvedbe habajućeg sloja uključeno je čišćenje podloge te nabava, prijevoz i prskanje bitumenskom emulzijom prije izvedbe samog sloja u količini od 0.30 kg/m².</t>
  </si>
  <si>
    <t xml:space="preserve">Vrsta projekta:             </t>
  </si>
  <si>
    <t>1.3.</t>
  </si>
  <si>
    <t>1.3.1.</t>
  </si>
  <si>
    <t>Po kubičnom metru ugrađenog i zbijenog zamjenskog materijala</t>
  </si>
  <si>
    <t>Po kvadratnom metru stvarno izvedene posteljice:</t>
  </si>
  <si>
    <t>Po kvadratnom metru ugrađenog geotekstila</t>
  </si>
  <si>
    <t>Prometni znakovi obavijesti su oblika kruga, kvadrata ili pravokutnika, a postavljaju na stupove kružna presjeka. 
Rad obuhvaća nabavu, prijevoz i postavljanje prometnoga znaka sa stupovima i temeljima ili nosačima za stup semafora. Obračunava se prema broju postavljenih znakova određenih dimenzija, uključujući stupove, sva oprema i pribor za pričvršćivanje prometnih znakova i temelje s nosivom konstrukcijom.</t>
  </si>
  <si>
    <t>Radovi nemogu započeti bez privremene regulacije prometa za vrijeme izvođenja radova. Prometni znakovi privremene regulacije prometa su oblika trokuta, kruga ili pravokutnika, a postavljaju na stupove kružna presjeka obojeni crvenom i bijelom bojom (d=25 cm). 
Osim postavljanja obvezna je i kontrola zbog eventulanog rušenja ili oštećenja, kao i kontrola napajanja za svjetleće prometne znakove i mobilne semafore. Obzirom na opseg i sigurnost sudionika u prometu i djelatnika ukoliko se ne može primjeniti predviđena tipska privremena regulacija prometa, izvođač radova dužan je naručiti Projekt privremene regulacije prometa za svako odstupanje od tipske regulacije, a sukladno dinamici i ishoditi sva potrebna odobrenja.</t>
  </si>
  <si>
    <t>Rad uključuje iskop sloja slabog materijala u temeljnom tlu s odvozom na odlagalište, te njegovu zamjenu izradom zbijenog nasipnog sloja od drobljenog kamena. Stavka uključuje nabavu, dobavu, prijevoz i ugradnju zamjenskog materijala (kamena). Predviđena debjina zamjene je cca. 25cm ili prema zahtjevu nadzornog inženjera. Izvođač radova dužan je osigurati sva potrebna ispitivanja radi uvida u kakvoću izvedene zamjene. Primjenu tog materijala odobrava nadzorni inženjer.</t>
  </si>
  <si>
    <t>Obračun radova:
Po kubičnom metru iskopanog materijala mjereno u sraslom stanju</t>
  </si>
  <si>
    <t>Ukupno  1. - PRIPREMNI RADOVI  ( Kn ) :</t>
  </si>
  <si>
    <t>Ukupno  2. - ZEMLJANI RADOVI  ( Kn ) :</t>
  </si>
  <si>
    <t>UKLANJANJE UMJETNIH OBJEKATA, PROMETNIH ZNAKOVA, REKLAMNIH PLOČA I SLIČNO</t>
  </si>
  <si>
    <t>KONTROLA IZVEDBE</t>
  </si>
  <si>
    <t>5.)</t>
  </si>
  <si>
    <t>Troškovi kontrolnih ispitivanja kvalitete i izvedenih radova;
što podrazumijeva kontrolna ispitivanja na trasi, uzimanje uzoraka i njihovu laboratorijsku obradu i ispitivanje svih ugrađenih slojeva kolničke konstrukcije i betonskih konstrukcija sa izvješćima o provedenim kontrolnim ispitivanjima posteljice i mehanički zbijenog nosivog sloja kolničke konstrukcije i kontrolnim ispitivanjima proizvedenih asfaltnih mješavina i svojstvima neporemećenih uzoraka iz kolnika cestovne prometnice, te izvješćem za betonske konstrukcije.
Ispitivanje se mora vršiti u skladu sa "Programom kontrole i osiguranja kakvoće", prema OTU, Hrvatske ceste d.o.o., knjige I, II, III i IV, 2001. godina. U cijeni su obuhvaćena sva potrebna kontrolna ispitivanja za prometne površine i objekte na dionici. Tekuća ispitivanja su obaveza izvođača radova i nisu obuhvaćena u ovoj cijeni.</t>
  </si>
  <si>
    <t>komplet</t>
  </si>
  <si>
    <t xml:space="preserve"> </t>
  </si>
  <si>
    <t xml:space="preserve">Broj projekta:       </t>
  </si>
  <si>
    <t xml:space="preserve">Vađenje, demontiranje i izmještanje prometnih znakova, reklamnih ploča, čeličnih odbojnika, ograda i druge prometne opreme na cesti treba obaviti tako da se svi sastavni dijelovi sačuvaju neoštećeni i da ih je moguće opet upotrijebiti. Izvođač je dužan održavati gradilište za vrijeme izvođenja radova (održavanje zelenila, vertikalne, horizontalne i ostale signalizacije, privremene regulacije i svega ostalog što je u funkciji sigurnog odvijanje prometa). </t>
  </si>
  <si>
    <t>2.1.1.</t>
  </si>
  <si>
    <t>Prije početka radova izvođač radova je dužan u suradnji s nadzornim inženjerom sačiniti popis turističke signalizacije i reklama, kako bi se temeljem istog od vlasnika turistčke signalizacije i reklama moglo zatražiti privremeno uklanjanje ili izmještanje za vrijeme izvođenja radova. Postojeći turistički znakovi se zadržavaju.</t>
  </si>
  <si>
    <t>PROMETNA SIGNALIZACIJA I OPREMA</t>
  </si>
  <si>
    <t>Izrada donjeg nosivog sloja od mehanički zbijene drobljene kamene mješavine 0/63 mm na mjestima nove kolničke konstrukcije. Stavkom je obuhvaćena nabava, doprema i ugradnja (strojno razastiranje, planiranje i zbijanje do traženog modula stišljivosti ili stupnja zbijenosti) na uređenu i preuzetu podlogu.
Zahtjevi kvalitete za: cestu, raskrižje, pristupne ceste, autobusna ugibališta, parkirališta (Sz=100%, Ms=80MN/m²), pješačke i biciklističke površine (Sz=97%, Ms=80MN/m²). 
Izvedba, kontrola kakvoće i obračun prema OTU 5-01.</t>
  </si>
  <si>
    <t>Obračun radova:
Postavljanje prometnih znakova obračunava se po komadu postavljenog znaka zajedno sa stupom i temeljem kao i svom ostalom opremom i priborom za njegovo postavljanje.</t>
  </si>
  <si>
    <t>GEODETSKI RADOVI</t>
  </si>
  <si>
    <t>ISKOLČENJE TRASE I OBJEKATA</t>
  </si>
  <si>
    <t>1-02.1</t>
  </si>
  <si>
    <t>1-02</t>
  </si>
  <si>
    <t>Iskolčenje trase i objekata obuhvaća sva geodetska mjerenja, kojima se podaci iz projekta prenose na teren ili s terena u projekte, osiguranje osi iskolčene trase, profiliranje, obnavljanje i održavanje iskolčenih oznaka na terenu za sve vrijeme građenja, odnosno do predaje radova investitoru.
Cijena obuhvaća i izradu elaborata iskolčenja te geodetske snimke izvedenog stanja s prijavom nadležnom uredu za katastarske poslove.</t>
  </si>
  <si>
    <t>km</t>
  </si>
  <si>
    <t>2.2.</t>
  </si>
  <si>
    <t>2-02.3</t>
  </si>
  <si>
    <t xml:space="preserve">Grubo i fino strojno planiranje, te zbijanje glatkim valjcima ili valjcima s kotačima na pneumaticima.
Zbijanje posteljice u zemljanim materijalima treba izvršiti tako, da se postigne stupanj zbijenosti u odnosu na standardni Proctor-ov postupak Sz≥80-100%, odnosno modul stišljivosti Ms≥25-35MN/m². </t>
  </si>
  <si>
    <t>Obračun radova po kvadratnom metru ili toni ugrađenog habajućeg sloja.</t>
  </si>
  <si>
    <t xml:space="preserve">R E K A P I T U L A C I J A </t>
  </si>
  <si>
    <t xml:space="preserve">C. U zoni zahvata gdje je projektom naznačeno postojanje instalacija izvođač radova je obvezan u prisustvu nadzornog inženjera, a po potrebi i predstavnika vlasnika instalacija, izvršiti iskapanja radi utvrđivanja stvarnog položaja i dubine i postojećih instalacija i energetskih kabela uključivo i zatrpavanje rova po utvrđivanju položaja instalacija. Navedeni radovi moraju biti uključeni u  jedinične cijene stavaka troškovnika i neće se posebno obračunavati. </t>
  </si>
  <si>
    <t xml:space="preserve">D. Prije početka radova izvođač radova je dužan, u suradnji s nadzornim inženjerom, sačiniti popis turističke signalizacije i reklama, kako bi se temeljem istog od vlasnika turistčke signalizacije i reklama moglo zatražiti privremeno uklanjanje ili izmještanje (o trošku vlasnika) za vrijeme izvođenja radova. </t>
  </si>
  <si>
    <t xml:space="preserve">E. Izvođač radova je dužan održavati gradilište za vrijeme izvođenja radova (održavanje zelenila, vertikalne i horizontalne signalizacije, turističke signalizacije, privremene regulacije i svega ostalog što je u funkciji sigurnog odvijanje prometa). </t>
  </si>
  <si>
    <t>F. Izvođač radova  je dužan pri sastavljanju ponude obići buduće gradilište te za jedinične mjere ponuditi cijene koje obuhvaćaju potpun i konačan opis rada.</t>
  </si>
  <si>
    <t>3.1.</t>
  </si>
  <si>
    <t>3.1.1.</t>
  </si>
  <si>
    <t>2-01</t>
  </si>
  <si>
    <t>ISKOP HUMUSA</t>
  </si>
  <si>
    <t>Obračun radova:
Po kubičnom metru iskopanog humusnog materijala mjereno u sraslom stanju</t>
  </si>
  <si>
    <t>Iskopi na trasi koji su predviđeni projektom: iskopi nakon skidanja postojeće kolničke konstrukcije i na dijelovima ispod humusnog sloja. Iskop se obavlja prema visinskim kotama iz projekta, te propisanim nagibima kosina. Rad uključuje i utovar iskopanog materijala u prijevozna sredstva, prijevoz do deponije, deponiranje i uređenje deponije. Mjesto deponije dužan je osigurati izvođač radova.</t>
  </si>
  <si>
    <t>Ovaj rad obuhvaća nasipe zemljom koji su predviđeni projektom, a to su: nasipi ispod bankina i nasipi  za budući zeleni pojas. Za nasip je moguće koristiti  zemljani materijal dobiveni iskopom. Rad uključuje i istovar materijala iz prijevoznog sredstva.</t>
  </si>
  <si>
    <t>2.2.1.</t>
  </si>
  <si>
    <t>2.3.</t>
  </si>
  <si>
    <t>3.2.</t>
  </si>
  <si>
    <t>3.2.1.</t>
  </si>
  <si>
    <t>2.7.</t>
  </si>
  <si>
    <t>2.7.1.</t>
  </si>
  <si>
    <t>IZRADA BANKINA OD ZRNATOG KAMENOG MATERIJALA</t>
  </si>
  <si>
    <t>Po dužnom metru stvarno izvedene bankine širine 100cm</t>
  </si>
  <si>
    <t>Rad obuhvaća dobavu zrnatog kamenog materijala veličine zrna 0-31.5mm, razastiranje, planiranje i zbijanje. Debljina sloja zrnatog kamenog materijala bankine u zbijenom stanju iznosi 10cm, a širina bankine 100cm  prema detaljima iz projekta. 
Razastiranje i planiranje obavlja se strojno grejderom uz potreban ručni rad. Zbijanje se obavlja glatkim valjcima ili valjcima s kotačima na pneumaticima uz potrebno vlaženje vodom.</t>
  </si>
  <si>
    <t>5.1.</t>
  </si>
  <si>
    <t>Ukupno  6. - KONTROLA IZVEDBE  ( Kn ) :</t>
  </si>
  <si>
    <t>Izrada habajućeg sloja od asfaltbetona AC 16 surf 50/70 AG2 M2-E debljine 7 cm</t>
  </si>
  <si>
    <t xml:space="preserve">                OPĆINA TOMPOJEVCI
                Antuna Gustava Matoša 1
                32 238 Tompojevci</t>
  </si>
  <si>
    <t>1-03.2.</t>
  </si>
  <si>
    <t>2-08.2.</t>
  </si>
  <si>
    <t>2-08.4.</t>
  </si>
  <si>
    <r>
      <t xml:space="preserve">Izrada nosivog sloja kamena minimalne debljine </t>
    </r>
    <r>
      <rPr>
        <b/>
        <sz val="8"/>
        <rFont val="Arial CE"/>
        <charset val="238"/>
      </rPr>
      <t>35cm</t>
    </r>
    <r>
      <rPr>
        <sz val="8"/>
        <rFont val="Arial CE"/>
        <family val="2"/>
        <charset val="238"/>
      </rPr>
      <t>. Sloj se izvodi u novoj kolničkoj konstrukciji ceste i otresnice</t>
    </r>
  </si>
  <si>
    <t>9-01.3.</t>
  </si>
  <si>
    <t>9-01.4.</t>
  </si>
  <si>
    <r>
      <t xml:space="preserve">Znak B02, </t>
    </r>
    <r>
      <rPr>
        <sz val="8"/>
        <rFont val="Calibri"/>
        <family val="2"/>
        <charset val="238"/>
      </rPr>
      <t>Ø6</t>
    </r>
    <r>
      <rPr>
        <sz val="8"/>
        <rFont val="Arial CE"/>
        <family val="2"/>
        <charset val="238"/>
      </rPr>
      <t>0cm</t>
    </r>
  </si>
  <si>
    <t>m3</t>
  </si>
  <si>
    <t>Ukupno  3. - KOLNIČKA KONSTRUKCIJA  ( Kn ) :</t>
  </si>
  <si>
    <t>Ukupno  4. - PROMETNA SIGNALIZACIJA I OPREMA  ( Kn ) :</t>
  </si>
  <si>
    <t>m2</t>
  </si>
  <si>
    <t>2-09.1.</t>
  </si>
  <si>
    <t>2-10.1.</t>
  </si>
  <si>
    <t>2-16.1.</t>
  </si>
  <si>
    <t>Rad obuhvaća površinski iskop humusa u debljini sloja od 15cm, te prijevoz viška materijala na stalno ili privremeno odlagalište koje osigurava i održava Izvoditelj radova. U završnoj fazi radova otkopanim materijalom vrši se humuziranje zelenih površina.
Humus se iskopava strojno, buldozerima, bagerima ili univerzalnim strojevima.</t>
  </si>
  <si>
    <t>91-5/2006</t>
  </si>
  <si>
    <t>IZVEDBENI PROJEKT</t>
  </si>
  <si>
    <t>IZRADA NASIPA OD MIJEŠANIH MATERIJALA</t>
  </si>
  <si>
    <t>Izrada nasipa od miješanog kamenog materijala dobivenog iskopom postojeće konstrukcije, debljine prema kotama u projektu.  
Zbijanje vršiti vibrovaljcima do traženog modula stišljivosti Ms=40MN/m2. 
Rad obuhvaća dobavu materijala, razastiranje, planiranje i zbijanje.
a nasip je moguće koristiti i dio  materijala dobivenog iskopom kolničke konstrukcije. Rad uključuje i istovar materijala iz prijevoznog sredstva.</t>
  </si>
  <si>
    <t>2.6.2.</t>
  </si>
  <si>
    <t>IZRADA POSTELJICE OD MIJEŠANIH MATERIJALA</t>
  </si>
  <si>
    <t xml:space="preserve">Grubo i fino strojno planiranje, te zbijanje glatkim valjcima ili valjcima s kotačima na pneumaticima.
Zbijanje posteljice u miješovitom materijalu treba izvršiti tako, da se postigne stupanj zbijenosti u odnosu na standardni Proctor-ov postupak Sz≥80-100%, odnosno modul stišljivosti Ms≥40MN/m². </t>
  </si>
  <si>
    <t>cesta  (Sz≥80%, Ms≥40MN/m²)</t>
  </si>
  <si>
    <t>2.6.3.</t>
  </si>
  <si>
    <t xml:space="preserve">UREĐENJE POSTELJICE GEOTEKSTILOM </t>
  </si>
  <si>
    <t xml:space="preserve">Planiranje i poravnjanje eventualnih neravnina na temeljnom tlu i nabava, dobava i polaganje geotekstila kvalitete i klasifikacije prema OTU.
Geotekstil tip 300g/m².
Rad obuhvaća polaganje geotekstila na pripremljenu posteljicu s preklapanjem i šivanjem.
Preklapanje treba izvesti u smjeru nasipanja materijala. </t>
  </si>
  <si>
    <t>ČIŠĆENJE I PRIPREMA TERENA</t>
  </si>
  <si>
    <t>1-03</t>
  </si>
  <si>
    <t>UKLANJANJE GRMLJA I DRVEĆA</t>
  </si>
  <si>
    <t>1-03.1.</t>
  </si>
  <si>
    <t>Ovaj rad obuhvaća sječenje stabala svih dimenzija, odsijecanje granja, rezanje stabala i debelih grana na dužine pogodne za prijevoz, vađenje korijenja, šiblja te starih panjeva i panjeva novo posiječenih stabala, zatim odnošenje šiblja, granja, trupaca i panjeva izvan profila ceste na odlagalište koje se nalazi na udaljenosti do 5 km.
Udubine od izvađenih panjeva na temeljnom tlu treba ispuniti istim materijalom kakav je na okolnom temeljnom tlu te izvesti zbijanje do propisane zbijenosti.</t>
  </si>
  <si>
    <t>Uklanjanje grmlja i šiblja Ø&lt;10cm.</t>
  </si>
  <si>
    <t>Rušenje postojeće kolničke konstrukcije u prosječnoj debljini od 30cm 
(km 0+000 do km 0+026) na uključujući sva strojna zasijecanja pri iskopu.</t>
  </si>
  <si>
    <t>Zaštita TK instalacija na mjestima gdje se nalaze u blizini posteljice  nasipavanjem pijeska oko instalacije, te nakon propisnog zbijanja polaganje betonskih polucijevi za zaštitu postojećih instalacija na mjestima za koja se pokaže nužnim nakon što se ustanovi točan položaj instalacija.</t>
  </si>
  <si>
    <t>1.4.</t>
  </si>
  <si>
    <t>1.4.1.</t>
  </si>
  <si>
    <t>cesta  (Sz≥80%, Ms≥30MN/m²)</t>
  </si>
  <si>
    <t>kolovoz 2017. godine</t>
  </si>
  <si>
    <t>REKONSTRUKCIJA CESTE NA PODRUČJU OPĆINE TOMPOJEVCI  - Produžetak Ulice Slavka Hajduka do Rusinske u Mikluševcima I  faza</t>
  </si>
  <si>
    <t>Produžetak Ulice Slavka Hajduka do Rusinske u Mikluševcima I faza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</si>
</sst>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n_-;\-* #,##0.00\ _k_n_-;_-* &quot;-&quot;??\ _k_n_-;_-@_-"/>
    <numFmt numFmtId="164" formatCode="_(* #,##0.00_);_(* \(#,##0.00\);_(* &quot;-&quot;??_);_(@_)"/>
    <numFmt numFmtId="165" formatCode="#,##0.00;[Red]#,##0.00"/>
    <numFmt numFmtId="166" formatCode="#,##0.00\ &quot;kn&quot;"/>
    <numFmt numFmtId="167" formatCode="#,##0.00_ ;\-#,##0.00,"/>
    <numFmt numFmtId="168" formatCode="#,##0.0\ &quot;kn&quot;"/>
  </numFmts>
  <fonts count="61">
    <font>
      <sz val="12"/>
      <name val="HRHelvetica"/>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name val="HRHelvetica"/>
    </font>
    <font>
      <sz val="8"/>
      <name val="Arial"/>
      <family val="2"/>
    </font>
    <font>
      <sz val="8"/>
      <name val="Arial CE"/>
      <family val="2"/>
      <charset val="238"/>
    </font>
    <font>
      <sz val="8"/>
      <name val="Arial"/>
      <family val="2"/>
      <charset val="238"/>
    </font>
    <font>
      <sz val="8"/>
      <name val="HRHelvetica"/>
    </font>
    <font>
      <sz val="8"/>
      <name val="Arial CE"/>
      <charset val="238"/>
    </font>
    <font>
      <sz val="7"/>
      <name val="Arial"/>
      <family val="2"/>
      <charset val="238"/>
    </font>
    <font>
      <b/>
      <sz val="7"/>
      <name val="Arial"/>
      <family val="2"/>
      <charset val="238"/>
    </font>
    <font>
      <b/>
      <sz val="8"/>
      <name val="Arial"/>
      <family val="2"/>
      <charset val="238"/>
    </font>
    <font>
      <sz val="10"/>
      <name val="Arial"/>
      <family val="2"/>
      <charset val="238"/>
    </font>
    <font>
      <b/>
      <sz val="18"/>
      <color indexed="62"/>
      <name val="Cambria"/>
      <family val="2"/>
      <charset val="238"/>
    </font>
    <font>
      <sz val="11"/>
      <color indexed="8"/>
      <name val="Rockwell"/>
      <family val="2"/>
      <charset val="238"/>
    </font>
    <font>
      <sz val="11"/>
      <color indexed="19"/>
      <name val="Rockwell"/>
      <family val="2"/>
      <charset val="238"/>
    </font>
    <font>
      <b/>
      <sz val="18"/>
      <color indexed="51"/>
      <name val="Rockwell"/>
      <family val="2"/>
      <charset val="238"/>
    </font>
    <font>
      <b/>
      <sz val="15"/>
      <color indexed="51"/>
      <name val="Rockwell"/>
      <family val="2"/>
      <charset val="238"/>
    </font>
    <font>
      <b/>
      <sz val="13"/>
      <color indexed="51"/>
      <name val="Rockwell"/>
      <family val="2"/>
      <charset val="238"/>
    </font>
    <font>
      <b/>
      <sz val="11"/>
      <color indexed="51"/>
      <name val="Rockwell"/>
      <family val="2"/>
      <charset val="238"/>
    </font>
    <font>
      <sz val="11"/>
      <color indexed="17"/>
      <name val="Rockwell"/>
      <family val="2"/>
      <charset val="238"/>
    </font>
    <font>
      <sz val="11"/>
      <color indexed="20"/>
      <name val="Rockwell"/>
      <family val="2"/>
      <charset val="238"/>
    </font>
    <font>
      <sz val="11"/>
      <color indexed="62"/>
      <name val="Rockwell"/>
      <family val="2"/>
      <charset val="238"/>
    </font>
    <font>
      <b/>
      <sz val="11"/>
      <color indexed="63"/>
      <name val="Rockwell"/>
      <family val="2"/>
      <charset val="238"/>
    </font>
    <font>
      <b/>
      <sz val="11"/>
      <color indexed="10"/>
      <name val="Rockwell"/>
      <family val="2"/>
      <charset val="238"/>
    </font>
    <font>
      <sz val="11"/>
      <color indexed="10"/>
      <name val="Rockwell"/>
      <family val="2"/>
      <charset val="238"/>
    </font>
    <font>
      <i/>
      <sz val="11"/>
      <color indexed="23"/>
      <name val="Rockwell"/>
      <family val="2"/>
      <charset val="238"/>
    </font>
    <font>
      <b/>
      <sz val="11"/>
      <color indexed="8"/>
      <name val="Rockwell"/>
      <family val="2"/>
      <charset val="238"/>
    </font>
    <font>
      <sz val="12"/>
      <name val="Helvetica-Narrow"/>
      <family val="2"/>
    </font>
    <font>
      <sz val="11"/>
      <color indexed="26"/>
      <name val="Rockwell"/>
      <family val="2"/>
      <charset val="238"/>
    </font>
    <font>
      <b/>
      <sz val="11"/>
      <color indexed="26"/>
      <name val="Rockwell"/>
      <family val="2"/>
      <charset val="238"/>
    </font>
    <font>
      <sz val="10"/>
      <name val="Arial CE"/>
      <charset val="238"/>
    </font>
    <font>
      <b/>
      <sz val="10"/>
      <name val="Arial"/>
      <family val="2"/>
      <charset val="238"/>
    </font>
    <font>
      <sz val="10"/>
      <name val="Helv"/>
    </font>
    <font>
      <u/>
      <sz val="10"/>
      <color indexed="12"/>
      <name val="Arial"/>
      <family val="2"/>
      <charset val="238"/>
    </font>
    <font>
      <b/>
      <sz val="8"/>
      <name val="Arial CE"/>
      <charset val="238"/>
    </font>
    <font>
      <sz val="11"/>
      <color theme="1"/>
      <name val="Calibri"/>
      <family val="2"/>
      <charset val="238"/>
      <scheme val="minor"/>
    </font>
    <font>
      <sz val="11"/>
      <color indexed="8"/>
      <name val="Calibri"/>
      <family val="2"/>
      <charset val="238"/>
    </font>
    <font>
      <sz val="11"/>
      <color indexed="31"/>
      <name val="Calibri"/>
      <family val="2"/>
      <charset val="238"/>
    </font>
    <font>
      <sz val="11"/>
      <color indexed="17"/>
      <name val="Calibri"/>
      <family val="2"/>
      <charset val="238"/>
    </font>
    <font>
      <b/>
      <sz val="11"/>
      <color indexed="63"/>
      <name val="Calibri"/>
      <family val="2"/>
      <charset val="238"/>
    </font>
    <font>
      <b/>
      <sz val="11"/>
      <color indexed="10"/>
      <name val="Calibri"/>
      <family val="2"/>
      <charset val="238"/>
    </font>
    <font>
      <sz val="11"/>
      <color indexed="2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1"/>
      <color indexed="10"/>
      <name val="Calibri"/>
      <family val="2"/>
      <charset val="238"/>
    </font>
    <font>
      <b/>
      <sz val="11"/>
      <color indexed="31"/>
      <name val="Calibri"/>
      <family val="2"/>
      <charset val="238"/>
    </font>
    <font>
      <i/>
      <sz val="11"/>
      <color indexed="23"/>
      <name val="Calibri"/>
      <family val="2"/>
      <charset val="238"/>
    </font>
    <font>
      <b/>
      <sz val="11"/>
      <color indexed="8"/>
      <name val="Calibri"/>
      <family val="2"/>
      <charset val="238"/>
    </font>
    <font>
      <sz val="11"/>
      <color indexed="62"/>
      <name val="Calibri"/>
      <family val="2"/>
      <charset val="238"/>
    </font>
    <font>
      <sz val="12"/>
      <name val="Arial"/>
      <family val="2"/>
      <charset val="238"/>
    </font>
    <font>
      <b/>
      <sz val="11"/>
      <name val="Arial"/>
      <family val="2"/>
      <charset val="238"/>
    </font>
    <font>
      <sz val="14"/>
      <name val="Arial"/>
      <family val="2"/>
      <charset val="238"/>
    </font>
    <font>
      <b/>
      <u/>
      <sz val="10"/>
      <name val="Arial"/>
      <family val="2"/>
      <charset val="238"/>
    </font>
    <font>
      <sz val="11"/>
      <color indexed="8"/>
      <name val="Arial1"/>
      <charset val="238"/>
    </font>
    <font>
      <b/>
      <sz val="14"/>
      <name val="Arial"/>
      <family val="2"/>
      <charset val="238"/>
    </font>
    <font>
      <b/>
      <sz val="8"/>
      <name val="Arial"/>
      <family val="2"/>
    </font>
    <font>
      <sz val="8"/>
      <name val="Calibri"/>
      <family val="2"/>
      <charset val="238"/>
    </font>
  </fonts>
  <fills count="26">
    <fill>
      <patternFill patternType="none"/>
    </fill>
    <fill>
      <patternFill patternType="gray125"/>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9"/>
      </patternFill>
    </fill>
    <fill>
      <patternFill patternType="solid">
        <fgColor indexed="43"/>
      </patternFill>
    </fill>
    <fill>
      <patternFill patternType="solid">
        <fgColor indexed="53"/>
      </patternFill>
    </fill>
    <fill>
      <patternFill patternType="solid">
        <fgColor indexed="46"/>
      </patternFill>
    </fill>
    <fill>
      <patternFill patternType="solid">
        <fgColor indexed="55"/>
      </patternFill>
    </fill>
    <fill>
      <patternFill patternType="solid">
        <fgColor indexed="50"/>
      </patternFill>
    </fill>
    <fill>
      <patternFill patternType="solid">
        <fgColor indexed="45"/>
        <bgColor indexed="64"/>
      </patternFill>
    </fill>
    <fill>
      <patternFill patternType="solid">
        <fgColor indexed="27"/>
        <bgColor indexed="41"/>
      </patternFill>
    </fill>
    <fill>
      <patternFill patternType="solid">
        <fgColor theme="6" tint="0.79998168889431442"/>
        <bgColor indexed="64"/>
      </patternFill>
    </fill>
    <fill>
      <patternFill patternType="solid">
        <fgColor theme="0"/>
        <bgColor indexed="64"/>
      </patternFill>
    </fill>
    <fill>
      <patternFill patternType="solid">
        <fgColor indexed="44"/>
      </patternFill>
    </fill>
    <fill>
      <patternFill patternType="solid">
        <fgColor indexed="45"/>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thick">
        <color indexed="50"/>
      </bottom>
      <diagonal/>
    </border>
    <border>
      <left/>
      <right/>
      <top style="thin">
        <color indexed="50"/>
      </top>
      <bottom style="double">
        <color indexed="50"/>
      </bottom>
      <diagonal/>
    </border>
    <border>
      <left/>
      <right/>
      <top style="hair">
        <color indexed="8"/>
      </top>
      <bottom style="hair">
        <color indexed="8"/>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top style="hair">
        <color indexed="8"/>
      </top>
      <bottom style="hair">
        <color indexed="8"/>
      </bottom>
      <diagonal/>
    </border>
    <border>
      <left/>
      <right/>
      <top/>
      <bottom style="thick">
        <color indexed="56"/>
      </bottom>
      <diagonal/>
    </border>
    <border>
      <left/>
      <right/>
      <top style="thin">
        <color indexed="56"/>
      </top>
      <bottom style="double">
        <color indexed="56"/>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3813">
    <xf numFmtId="0" fontId="0" fillId="0" borderId="0"/>
    <xf numFmtId="0" fontId="15" fillId="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4" borderId="0" applyNumberFormat="0" applyBorder="0" applyAlignment="0" applyProtection="0"/>
    <xf numFmtId="0" fontId="15" fillId="3" borderId="0" applyNumberFormat="0" applyBorder="0" applyAlignment="0" applyProtection="0"/>
    <xf numFmtId="0" fontId="15" fillId="2" borderId="0" applyNumberFormat="0" applyBorder="0" applyAlignment="0" applyProtection="0"/>
    <xf numFmtId="0" fontId="15"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7" borderId="0" applyNumberFormat="0" applyBorder="0" applyAlignment="0" applyProtection="0"/>
    <xf numFmtId="0" fontId="30" fillId="2" borderId="0" applyNumberFormat="0" applyBorder="0" applyAlignment="0" applyProtection="0"/>
    <xf numFmtId="0" fontId="4" fillId="3" borderId="1" applyNumberFormat="0" applyFont="0" applyAlignment="0" applyProtection="0"/>
    <xf numFmtId="0" fontId="21" fillId="5" borderId="0" applyNumberFormat="0" applyBorder="0" applyAlignment="0" applyProtection="0"/>
    <xf numFmtId="0" fontId="35" fillId="0" borderId="0" applyNumberFormat="0" applyFill="0" applyBorder="0" applyAlignment="0" applyProtection="0">
      <alignment vertical="top"/>
      <protection locked="0"/>
    </xf>
    <xf numFmtId="0" fontId="30"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2" borderId="0" applyNumberFormat="0" applyBorder="0" applyAlignment="0" applyProtection="0"/>
    <xf numFmtId="0" fontId="24" fillId="6" borderId="6" applyNumberFormat="0" applyAlignment="0" applyProtection="0"/>
    <xf numFmtId="0" fontId="25" fillId="6" borderId="2" applyNumberFormat="0" applyAlignment="0" applyProtection="0"/>
    <xf numFmtId="0" fontId="22" fillId="9" borderId="0" applyNumberFormat="0" applyBorder="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16"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32" fillId="0" borderId="0"/>
    <xf numFmtId="0" fontId="26" fillId="0" borderId="7" applyNumberFormat="0" applyFill="0" applyAlignment="0" applyProtection="0"/>
    <xf numFmtId="0" fontId="31" fillId="10" borderId="3" applyNumberFormat="0" applyAlignment="0" applyProtection="0"/>
    <xf numFmtId="0" fontId="5" fillId="12" borderId="0" applyNumberFormat="0" applyFont="0" applyBorder="0" applyAlignment="0" applyProtection="0"/>
    <xf numFmtId="0" fontId="34" fillId="0" borderId="0"/>
    <xf numFmtId="0" fontId="27" fillId="0" borderId="0" applyNumberFormat="0" applyFill="0" applyBorder="0" applyAlignment="0" applyProtection="0"/>
    <xf numFmtId="0" fontId="26" fillId="0" borderId="0" applyNumberFormat="0" applyFill="0" applyBorder="0" applyAlignment="0" applyProtection="0"/>
    <xf numFmtId="0" fontId="28" fillId="0" borderId="9" applyNumberFormat="0" applyFill="0" applyAlignment="0" applyProtection="0"/>
    <xf numFmtId="167" fontId="33" fillId="13" borderId="10">
      <alignment vertical="center"/>
    </xf>
    <xf numFmtId="167" fontId="33" fillId="13" borderId="10">
      <alignment vertical="center"/>
    </xf>
    <xf numFmtId="167" fontId="33" fillId="13" borderId="10">
      <alignment vertical="center"/>
    </xf>
    <xf numFmtId="0" fontId="23" fillId="7" borderId="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lignment horizontal="justify"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16"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3" borderId="0" applyNumberFormat="0" applyBorder="0" applyAlignment="0" applyProtection="0"/>
    <xf numFmtId="0" fontId="38" fillId="2" borderId="0" applyNumberFormat="0" applyBorder="0" applyAlignment="0" applyProtection="0"/>
    <xf numFmtId="0" fontId="38" fillId="7" borderId="0" applyNumberFormat="0" applyBorder="0" applyAlignment="0" applyProtection="0"/>
    <xf numFmtId="0" fontId="38" fillId="17" borderId="0" applyNumberFormat="0" applyBorder="0" applyAlignment="0" applyProtection="0"/>
    <xf numFmtId="0" fontId="38" fillId="5" borderId="0" applyNumberFormat="0" applyBorder="0" applyAlignment="0" applyProtection="0"/>
    <xf numFmtId="0" fontId="38" fillId="3" borderId="0" applyNumberFormat="0" applyBorder="0" applyAlignment="0" applyProtection="0"/>
    <xf numFmtId="0" fontId="38" fillId="5"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5" borderId="0" applyNumberFormat="0" applyBorder="0" applyAlignment="0" applyProtection="0"/>
    <xf numFmtId="0" fontId="39" fillId="2" borderId="0" applyNumberFormat="0" applyBorder="0" applyAlignment="0" applyProtection="0"/>
    <xf numFmtId="0" fontId="4" fillId="3" borderId="1" applyNumberFormat="0" applyFont="0" applyAlignment="0" applyProtection="0"/>
    <xf numFmtId="0" fontId="40" fillId="5" borderId="0" applyNumberFormat="0" applyBorder="0" applyAlignment="0" applyProtection="0"/>
    <xf numFmtId="0" fontId="39" fillId="19" borderId="0" applyNumberFormat="0" applyBorder="0" applyAlignment="0" applyProtection="0"/>
    <xf numFmtId="0" fontId="39" fillId="8"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41" fillId="6" borderId="6" applyNumberFormat="0" applyAlignment="0" applyProtection="0"/>
    <xf numFmtId="0" fontId="42" fillId="6" borderId="2" applyNumberFormat="0" applyAlignment="0" applyProtection="0"/>
    <xf numFmtId="0" fontId="43" fillId="9" borderId="0" applyNumberFormat="0" applyBorder="0" applyAlignment="0" applyProtection="0"/>
    <xf numFmtId="0" fontId="14" fillId="0" borderId="0" applyNumberFormat="0" applyFill="0" applyBorder="0" applyAlignment="0" applyProtection="0"/>
    <xf numFmtId="0" fontId="44" fillId="0" borderId="22"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0" borderId="7" applyNumberFormat="0" applyFill="0" applyAlignment="0" applyProtection="0"/>
    <xf numFmtId="0" fontId="49" fillId="10" borderId="3" applyNumberFormat="0" applyAlignment="0" applyProtection="0"/>
    <xf numFmtId="0" fontId="50" fillId="0" borderId="0" applyNumberFormat="0" applyFill="0" applyBorder="0" applyAlignment="0" applyProtection="0"/>
    <xf numFmtId="0" fontId="48" fillId="0" borderId="0" applyNumberFormat="0" applyFill="0" applyBorder="0" applyAlignment="0" applyProtection="0"/>
    <xf numFmtId="0" fontId="51" fillId="0" borderId="23" applyNumberFormat="0" applyFill="0" applyAlignment="0" applyProtection="0"/>
    <xf numFmtId="0" fontId="52" fillId="7" borderId="2" applyNumberFormat="0" applyAlignment="0" applyProtection="0"/>
    <xf numFmtId="164"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lignment horizontal="justify" vertical="center" wrapText="1"/>
    </xf>
    <xf numFmtId="0" fontId="2" fillId="0" borderId="0"/>
    <xf numFmtId="0" fontId="13" fillId="0" borderId="0"/>
    <xf numFmtId="164" fontId="13" fillId="0" borderId="0" applyFont="0" applyFill="0" applyBorder="0" applyAlignment="0" applyProtection="0"/>
    <xf numFmtId="0" fontId="13" fillId="0" borderId="0"/>
    <xf numFmtId="0" fontId="7" fillId="0" borderId="0">
      <alignment horizontal="justify" vertical="center" wrapText="1"/>
    </xf>
    <xf numFmtId="0" fontId="13" fillId="0" borderId="0"/>
    <xf numFmtId="0" fontId="4" fillId="0" borderId="0"/>
    <xf numFmtId="0" fontId="2" fillId="0" borderId="0"/>
    <xf numFmtId="0" fontId="13" fillId="0" borderId="0"/>
    <xf numFmtId="0" fontId="7" fillId="0" borderId="0">
      <alignment horizontal="justify"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cellStyleXfs>
  <cellXfs count="236">
    <xf numFmtId="0" fontId="0" fillId="0" borderId="0" xfId="0"/>
    <xf numFmtId="0" fontId="7" fillId="0" borderId="0" xfId="0" applyFont="1"/>
    <xf numFmtId="0" fontId="7" fillId="0" borderId="0" xfId="0" applyFont="1" applyBorder="1" applyAlignment="1">
      <alignment vertical="center" wrapText="1"/>
    </xf>
    <xf numFmtId="4" fontId="9" fillId="0" borderId="0" xfId="0" applyNumberFormat="1" applyFont="1" applyFill="1" applyBorder="1" applyAlignment="1">
      <alignment horizontal="center"/>
    </xf>
    <xf numFmtId="0" fontId="9" fillId="0" borderId="0" xfId="0" applyFont="1" applyFill="1" applyBorder="1" applyAlignment="1">
      <alignment horizontal="justify" vertical="top" wrapText="1"/>
    </xf>
    <xf numFmtId="0" fontId="10" fillId="0" borderId="0" xfId="0" applyFont="1" applyFill="1"/>
    <xf numFmtId="49" fontId="10" fillId="0" borderId="0" xfId="0" applyNumberFormat="1" applyFont="1" applyFill="1" applyAlignment="1">
      <alignment horizontal="center" vertical="top"/>
    </xf>
    <xf numFmtId="0" fontId="10" fillId="0" borderId="0" xfId="0" applyFont="1" applyFill="1" applyAlignment="1">
      <alignment vertical="center" wrapText="1"/>
    </xf>
    <xf numFmtId="0" fontId="10" fillId="0" borderId="0" xfId="0" applyFont="1" applyFill="1" applyAlignment="1">
      <alignment horizontal="center" vertical="center"/>
    </xf>
    <xf numFmtId="4" fontId="10" fillId="0" borderId="0" xfId="0" applyNumberFormat="1" applyFont="1" applyFill="1" applyAlignment="1">
      <alignment horizontal="center" vertical="center"/>
    </xf>
    <xf numFmtId="4" fontId="10" fillId="0" borderId="0" xfId="0" applyNumberFormat="1" applyFont="1" applyFill="1" applyAlignment="1">
      <alignment horizontal="center"/>
    </xf>
    <xf numFmtId="4" fontId="10" fillId="0" borderId="0" xfId="0" applyNumberFormat="1" applyFont="1" applyFill="1"/>
    <xf numFmtId="0" fontId="12" fillId="0" borderId="0" xfId="0" applyFont="1"/>
    <xf numFmtId="49"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4" fontId="7" fillId="0" borderId="0" xfId="0" applyNumberFormat="1" applyFont="1" applyBorder="1" applyAlignment="1">
      <alignment horizontal="center" vertical="center"/>
    </xf>
    <xf numFmtId="4" fontId="7" fillId="0" borderId="0" xfId="0" applyNumberFormat="1" applyFont="1" applyFill="1" applyBorder="1"/>
    <xf numFmtId="0" fontId="7" fillId="0" borderId="0" xfId="0" applyFont="1" applyFill="1" applyBorder="1" applyAlignment="1">
      <alignment horizontal="justify" vertical="top" wrapText="1"/>
    </xf>
    <xf numFmtId="0" fontId="7" fillId="0" borderId="0" xfId="0" applyFont="1" applyAlignment="1">
      <alignment vertical="center" wrapText="1"/>
    </xf>
    <xf numFmtId="4" fontId="12" fillId="0" borderId="0" xfId="0" applyNumberFormat="1" applyFont="1" applyFill="1" applyBorder="1" applyAlignment="1">
      <alignment horizontal="center"/>
    </xf>
    <xf numFmtId="0" fontId="12" fillId="0" borderId="0" xfId="0" applyFont="1" applyFill="1" applyBorder="1" applyAlignment="1">
      <alignment horizontal="center"/>
    </xf>
    <xf numFmtId="49" fontId="7" fillId="0" borderId="0" xfId="0" applyNumberFormat="1" applyFont="1" applyAlignment="1">
      <alignment horizontal="center" vertical="top"/>
    </xf>
    <xf numFmtId="0" fontId="7" fillId="0" borderId="0" xfId="0"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applyAlignment="1">
      <alignment horizontal="center"/>
    </xf>
    <xf numFmtId="4" fontId="7" fillId="0" borderId="0" xfId="0" applyNumberFormat="1" applyFont="1"/>
    <xf numFmtId="0" fontId="12" fillId="0" borderId="0" xfId="0" applyFont="1" applyFill="1" applyBorder="1" applyAlignment="1">
      <alignment horizontal="justify" vertical="top" wrapText="1"/>
    </xf>
    <xf numFmtId="49" fontId="12" fillId="0" borderId="0" xfId="0" applyNumberFormat="1" applyFont="1" applyFill="1" applyBorder="1" applyAlignment="1">
      <alignment horizontal="center" vertical="top"/>
    </xf>
    <xf numFmtId="0" fontId="9" fillId="0" borderId="0" xfId="0" applyFont="1" applyBorder="1" applyAlignment="1">
      <alignment horizontal="justify" vertical="top" wrapText="1"/>
    </xf>
    <xf numFmtId="0" fontId="9" fillId="0" borderId="0" xfId="0" applyFont="1" applyBorder="1" applyAlignment="1">
      <alignment horizontal="center"/>
    </xf>
    <xf numFmtId="4" fontId="9" fillId="0" borderId="0" xfId="0" applyNumberFormat="1" applyFont="1" applyBorder="1" applyAlignment="1">
      <alignment horizontal="center"/>
    </xf>
    <xf numFmtId="4" fontId="9" fillId="0" borderId="0" xfId="0" applyNumberFormat="1" applyFont="1" applyBorder="1" applyAlignment="1">
      <alignment horizontal="right"/>
    </xf>
    <xf numFmtId="4" fontId="12" fillId="0" borderId="0" xfId="0" applyNumberFormat="1" applyFont="1" applyFill="1" applyBorder="1" applyAlignment="1">
      <alignment horizontal="right"/>
    </xf>
    <xf numFmtId="49" fontId="11" fillId="0" borderId="11" xfId="0" applyNumberFormat="1" applyFont="1" applyFill="1" applyBorder="1" applyAlignment="1">
      <alignment horizontal="center" vertical="center" textRotation="90" wrapText="1"/>
    </xf>
    <xf numFmtId="49" fontId="9" fillId="0" borderId="0" xfId="0" applyNumberFormat="1" applyFont="1" applyBorder="1" applyAlignment="1">
      <alignment horizontal="center" vertical="center"/>
    </xf>
    <xf numFmtId="4" fontId="10" fillId="0" borderId="0" xfId="0" applyNumberFormat="1" applyFont="1" applyFill="1" applyBorder="1" applyAlignment="1">
      <alignment horizontal="center"/>
    </xf>
    <xf numFmtId="0" fontId="10" fillId="0" borderId="0" xfId="0" applyFont="1" applyFill="1" applyBorder="1" applyAlignment="1">
      <alignment horizontal="center"/>
    </xf>
    <xf numFmtId="4" fontId="10" fillId="0" borderId="0" xfId="0" applyNumberFormat="1" applyFont="1" applyFill="1" applyBorder="1" applyAlignment="1">
      <alignment wrapText="1"/>
    </xf>
    <xf numFmtId="4" fontId="10" fillId="0" borderId="0" xfId="0" applyNumberFormat="1" applyFont="1" applyFill="1" applyBorder="1" applyAlignment="1">
      <alignment horizontal="left"/>
    </xf>
    <xf numFmtId="0" fontId="7" fillId="14" borderId="0" xfId="0" applyFont="1" applyFill="1" applyBorder="1"/>
    <xf numFmtId="0" fontId="5" fillId="15" borderId="0" xfId="0" applyFont="1" applyFill="1" applyBorder="1" applyAlignment="1"/>
    <xf numFmtId="49" fontId="12" fillId="0" borderId="0" xfId="0" applyNumberFormat="1" applyFont="1" applyBorder="1" applyAlignment="1">
      <alignment horizontal="center" vertical="top"/>
    </xf>
    <xf numFmtId="49" fontId="5" fillId="15" borderId="20" xfId="334" applyNumberFormat="1" applyFont="1" applyFill="1" applyBorder="1" applyAlignment="1">
      <alignment horizontal="center"/>
    </xf>
    <xf numFmtId="0" fontId="6" fillId="15" borderId="20" xfId="334" applyFont="1" applyFill="1" applyBorder="1" applyAlignment="1">
      <alignment horizontal="justify" wrapText="1"/>
    </xf>
    <xf numFmtId="165" fontId="5" fillId="15" borderId="20" xfId="334" applyNumberFormat="1" applyFont="1" applyFill="1" applyBorder="1" applyAlignment="1">
      <alignment horizontal="center"/>
    </xf>
    <xf numFmtId="166" fontId="5" fillId="15" borderId="20" xfId="334" applyNumberFormat="1" applyFont="1" applyFill="1" applyBorder="1" applyAlignment="1">
      <alignment horizontal="right"/>
    </xf>
    <xf numFmtId="49" fontId="5" fillId="15" borderId="0" xfId="334" applyNumberFormat="1" applyFont="1" applyFill="1" applyBorder="1" applyAlignment="1">
      <alignment horizontal="center"/>
    </xf>
    <xf numFmtId="0" fontId="6" fillId="15" borderId="0" xfId="334" applyFont="1" applyFill="1" applyBorder="1" applyAlignment="1">
      <alignment horizontal="justify" wrapText="1"/>
    </xf>
    <xf numFmtId="165" fontId="5" fillId="15" borderId="0" xfId="334" applyNumberFormat="1" applyFont="1" applyFill="1" applyBorder="1" applyAlignment="1">
      <alignment horizontal="center"/>
    </xf>
    <xf numFmtId="166" fontId="5" fillId="15" borderId="0" xfId="334" applyNumberFormat="1" applyFont="1" applyFill="1" applyBorder="1" applyAlignment="1">
      <alignment horizontal="right"/>
    </xf>
    <xf numFmtId="49" fontId="5" fillId="15" borderId="20" xfId="334" applyNumberFormat="1" applyFont="1" applyFill="1" applyBorder="1" applyAlignment="1">
      <alignment horizontal="center" vertical="top"/>
    </xf>
    <xf numFmtId="49" fontId="5" fillId="15" borderId="0" xfId="334" applyNumberFormat="1" applyFont="1" applyFill="1" applyBorder="1" applyAlignment="1">
      <alignment horizontal="center" vertical="top"/>
    </xf>
    <xf numFmtId="0" fontId="53" fillId="0" borderId="0" xfId="0" applyFont="1"/>
    <xf numFmtId="0" fontId="33" fillId="0" borderId="0" xfId="0" applyFont="1" applyFill="1" applyBorder="1" applyAlignment="1">
      <alignment horizontal="center" vertical="top"/>
    </xf>
    <xf numFmtId="0" fontId="33" fillId="0" borderId="0" xfId="0" applyFont="1" applyFill="1" applyBorder="1" applyAlignment="1">
      <alignment horizontal="right" vertical="center" wrapText="1"/>
    </xf>
    <xf numFmtId="0" fontId="33" fillId="0" borderId="0" xfId="0" quotePrefix="1" applyFont="1" applyFill="1" applyBorder="1" applyAlignment="1">
      <alignment horizontal="right" vertical="center"/>
    </xf>
    <xf numFmtId="0" fontId="33" fillId="0" borderId="0" xfId="0" applyFont="1" applyFill="1" applyBorder="1" applyAlignment="1">
      <alignment horizontal="center" vertical="top" textRotation="90" wrapText="1"/>
    </xf>
    <xf numFmtId="0" fontId="56" fillId="0" borderId="11" xfId="0" applyFont="1" applyFill="1" applyBorder="1" applyAlignment="1">
      <alignment horizontal="left" vertical="center"/>
    </xf>
    <xf numFmtId="0" fontId="33" fillId="0" borderId="0" xfId="0" applyFont="1" applyFill="1" applyBorder="1" applyAlignment="1">
      <alignment horizontal="center" vertical="center"/>
    </xf>
    <xf numFmtId="49" fontId="33" fillId="0" borderId="0" xfId="0" applyNumberFormat="1" applyFont="1" applyFill="1" applyBorder="1" applyAlignment="1">
      <alignment horizontal="center" vertical="center" wrapText="1"/>
    </xf>
    <xf numFmtId="0" fontId="33" fillId="0" borderId="0" xfId="0" applyFont="1" applyFill="1" applyBorder="1" applyAlignment="1">
      <alignment horizontal="left" vertical="center"/>
    </xf>
    <xf numFmtId="49" fontId="33" fillId="0" borderId="12" xfId="0" applyNumberFormat="1" applyFont="1" applyFill="1" applyBorder="1" applyAlignment="1">
      <alignment horizontal="center" vertical="center" wrapText="1"/>
    </xf>
    <xf numFmtId="0" fontId="33" fillId="0" borderId="12" xfId="0" applyFont="1" applyFill="1" applyBorder="1" applyAlignment="1">
      <alignment horizontal="left" vertical="center"/>
    </xf>
    <xf numFmtId="0" fontId="33" fillId="0" borderId="12"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xf numFmtId="0" fontId="13" fillId="0" borderId="0" xfId="0" applyFont="1"/>
    <xf numFmtId="0" fontId="6" fillId="15" borderId="0" xfId="334" applyFont="1" applyFill="1" applyBorder="1" applyAlignment="1">
      <alignment horizontal="justify" vertical="top" wrapText="1"/>
    </xf>
    <xf numFmtId="4" fontId="10" fillId="0" borderId="0" xfId="0" applyNumberFormat="1" applyFont="1" applyFill="1" applyAlignment="1">
      <alignment horizontal="left" vertical="center"/>
    </xf>
    <xf numFmtId="4" fontId="10" fillId="0" borderId="0" xfId="0" applyNumberFormat="1" applyFont="1" applyFill="1" applyAlignment="1">
      <alignment horizontal="left" vertical="center" wrapText="1"/>
    </xf>
    <xf numFmtId="4" fontId="7" fillId="0" borderId="0" xfId="0" applyNumberFormat="1" applyFont="1" applyFill="1" applyBorder="1" applyAlignment="1">
      <alignment horizontal="left" vertical="center"/>
    </xf>
    <xf numFmtId="14" fontId="12" fillId="15" borderId="0" xfId="0" applyNumberFormat="1" applyFont="1" applyFill="1" applyBorder="1" applyAlignment="1">
      <alignment horizontal="justify" vertical="top" wrapText="1"/>
    </xf>
    <xf numFmtId="0" fontId="7" fillId="15" borderId="0" xfId="0" applyFont="1" applyFill="1" applyBorder="1" applyAlignment="1">
      <alignment horizontal="center" vertical="center"/>
    </xf>
    <xf numFmtId="4" fontId="7" fillId="15" borderId="0" xfId="0" applyNumberFormat="1" applyFont="1" applyFill="1" applyBorder="1" applyAlignment="1">
      <alignment horizontal="center" vertical="center"/>
    </xf>
    <xf numFmtId="0" fontId="7" fillId="0" borderId="0" xfId="0" applyFont="1" applyBorder="1"/>
    <xf numFmtId="4" fontId="7" fillId="0" borderId="0" xfId="0" applyNumberFormat="1" applyFont="1" applyBorder="1" applyAlignment="1">
      <alignment horizontal="center"/>
    </xf>
    <xf numFmtId="0" fontId="7" fillId="0" borderId="0" xfId="0" applyFont="1" applyBorder="1" applyAlignment="1">
      <alignment horizontal="center"/>
    </xf>
    <xf numFmtId="4" fontId="7" fillId="0" borderId="0" xfId="0" applyNumberFormat="1" applyFont="1" applyBorder="1" applyAlignment="1">
      <alignment horizontal="right"/>
    </xf>
    <xf numFmtId="0" fontId="7" fillId="0" borderId="0" xfId="0" applyFont="1" applyBorder="1" applyAlignment="1">
      <alignment horizontal="justify" vertical="top" wrapText="1"/>
    </xf>
    <xf numFmtId="49" fontId="7" fillId="0" borderId="0" xfId="0" applyNumberFormat="1" applyFont="1" applyBorder="1" applyAlignment="1">
      <alignment horizontal="center" vertical="top"/>
    </xf>
    <xf numFmtId="4" fontId="7" fillId="0" borderId="0" xfId="0" applyNumberFormat="1" applyFont="1" applyBorder="1"/>
    <xf numFmtId="0" fontId="5" fillId="14" borderId="0" xfId="0" applyFont="1" applyFill="1" applyBorder="1"/>
    <xf numFmtId="0" fontId="5" fillId="15" borderId="0" xfId="0" applyFont="1" applyFill="1" applyBorder="1" applyAlignment="1">
      <alignment horizontal="center"/>
    </xf>
    <xf numFmtId="2" fontId="5" fillId="15" borderId="0" xfId="0" applyNumberFormat="1" applyFont="1" applyFill="1" applyBorder="1" applyAlignment="1">
      <alignment horizontal="right"/>
    </xf>
    <xf numFmtId="166" fontId="5" fillId="15" borderId="0" xfId="0" applyNumberFormat="1" applyFont="1" applyFill="1" applyBorder="1" applyAlignment="1">
      <alignment horizontal="right"/>
    </xf>
    <xf numFmtId="0" fontId="5" fillId="15" borderId="0" xfId="0" applyFont="1" applyFill="1" applyBorder="1"/>
    <xf numFmtId="49" fontId="5" fillId="15" borderId="0" xfId="0" applyNumberFormat="1" applyFont="1" applyFill="1" applyBorder="1" applyAlignment="1">
      <alignment horizontal="center" vertical="center"/>
    </xf>
    <xf numFmtId="49" fontId="5" fillId="15" borderId="0" xfId="0" applyNumberFormat="1" applyFont="1" applyFill="1" applyBorder="1" applyAlignment="1">
      <alignment horizontal="center"/>
    </xf>
    <xf numFmtId="0" fontId="5" fillId="15" borderId="0" xfId="0" applyFont="1" applyFill="1" applyBorder="1" applyAlignment="1">
      <alignment wrapText="1"/>
    </xf>
    <xf numFmtId="0" fontId="7" fillId="15" borderId="0" xfId="0" applyFont="1" applyFill="1" applyBorder="1"/>
    <xf numFmtId="0" fontId="5" fillId="15" borderId="20" xfId="0" applyFont="1" applyFill="1" applyBorder="1" applyAlignment="1">
      <alignment horizontal="center"/>
    </xf>
    <xf numFmtId="4" fontId="7" fillId="15" borderId="0" xfId="0" applyNumberFormat="1" applyFont="1" applyFill="1" applyBorder="1" applyAlignment="1">
      <alignment horizontal="center"/>
    </xf>
    <xf numFmtId="0" fontId="12" fillId="15" borderId="0" xfId="0" applyFont="1" applyFill="1" applyBorder="1" applyAlignment="1">
      <alignment horizontal="justify" vertical="top" wrapText="1"/>
    </xf>
    <xf numFmtId="0" fontId="7" fillId="15" borderId="0" xfId="0" applyFont="1" applyFill="1" applyBorder="1" applyAlignment="1">
      <alignment horizontal="center"/>
    </xf>
    <xf numFmtId="4" fontId="7" fillId="15" borderId="0" xfId="0" applyNumberFormat="1" applyFont="1" applyFill="1" applyBorder="1" applyAlignment="1">
      <alignment horizontal="right"/>
    </xf>
    <xf numFmtId="49" fontId="7" fillId="15" borderId="0" xfId="0" applyNumberFormat="1" applyFont="1" applyFill="1" applyAlignment="1">
      <alignment horizontal="center" vertical="top"/>
    </xf>
    <xf numFmtId="0" fontId="7" fillId="15" borderId="0" xfId="0" applyFont="1" applyFill="1" applyBorder="1" applyAlignment="1">
      <alignment horizontal="justify" vertical="top" wrapText="1"/>
    </xf>
    <xf numFmtId="49" fontId="7" fillId="15" borderId="0" xfId="0" applyNumberFormat="1" applyFont="1" applyFill="1" applyBorder="1" applyAlignment="1">
      <alignment horizontal="center" vertical="top"/>
    </xf>
    <xf numFmtId="49" fontId="5" fillId="15" borderId="0" xfId="0" applyNumberFormat="1" applyFont="1" applyFill="1" applyBorder="1" applyAlignment="1">
      <alignment horizontal="center" vertical="top"/>
    </xf>
    <xf numFmtId="0" fontId="5" fillId="15" borderId="0" xfId="0" applyFont="1" applyFill="1" applyBorder="1" applyAlignment="1">
      <alignment horizontal="center" vertical="center"/>
    </xf>
    <xf numFmtId="4" fontId="5" fillId="15" borderId="0" xfId="0" applyNumberFormat="1" applyFont="1" applyFill="1" applyBorder="1" applyAlignment="1">
      <alignment horizontal="center" vertical="center"/>
    </xf>
    <xf numFmtId="4" fontId="5" fillId="15" borderId="0" xfId="0" applyNumberFormat="1" applyFont="1" applyFill="1" applyBorder="1" applyAlignment="1">
      <alignment horizontal="center"/>
    </xf>
    <xf numFmtId="4" fontId="5" fillId="15" borderId="0" xfId="0" applyNumberFormat="1" applyFont="1" applyFill="1" applyBorder="1" applyAlignment="1">
      <alignment horizontal="right"/>
    </xf>
    <xf numFmtId="0" fontId="5" fillId="15" borderId="0" xfId="0" applyFont="1" applyFill="1" applyBorder="1" applyAlignment="1">
      <alignment horizontal="right"/>
    </xf>
    <xf numFmtId="49" fontId="12" fillId="15" borderId="0" xfId="0" applyNumberFormat="1" applyFont="1" applyFill="1" applyBorder="1" applyAlignment="1">
      <alignment horizontal="center" vertical="top"/>
    </xf>
    <xf numFmtId="14" fontId="36" fillId="15" borderId="0" xfId="0" applyNumberFormat="1" applyFont="1" applyFill="1" applyBorder="1" applyAlignment="1">
      <alignment vertical="center" wrapText="1"/>
    </xf>
    <xf numFmtId="49" fontId="5" fillId="15" borderId="0" xfId="0" applyNumberFormat="1" applyFont="1" applyFill="1" applyAlignment="1">
      <alignment horizontal="center" vertical="top"/>
    </xf>
    <xf numFmtId="0" fontId="9" fillId="15" borderId="0" xfId="0" applyFont="1" applyFill="1" applyBorder="1" applyAlignment="1">
      <alignment horizontal="justify" vertical="top" wrapText="1"/>
    </xf>
    <xf numFmtId="0" fontId="12" fillId="15" borderId="0" xfId="0" applyFont="1" applyFill="1" applyBorder="1" applyAlignment="1">
      <alignment horizontal="center"/>
    </xf>
    <xf numFmtId="4" fontId="12" fillId="15" borderId="0" xfId="0" applyNumberFormat="1" applyFont="1" applyFill="1" applyBorder="1" applyAlignment="1">
      <alignment horizontal="center"/>
    </xf>
    <xf numFmtId="4" fontId="12" fillId="15" borderId="0" xfId="0" applyNumberFormat="1" applyFont="1" applyFill="1" applyBorder="1" applyAlignment="1">
      <alignment horizontal="right"/>
    </xf>
    <xf numFmtId="0" fontId="12" fillId="15" borderId="0" xfId="0" applyFont="1" applyFill="1" applyBorder="1"/>
    <xf numFmtId="0" fontId="53" fillId="0" borderId="0" xfId="0" applyFont="1" applyFill="1"/>
    <xf numFmtId="166" fontId="12" fillId="15" borderId="0" xfId="0" applyNumberFormat="1" applyFont="1" applyFill="1" applyBorder="1" applyAlignment="1">
      <alignment horizontal="right"/>
    </xf>
    <xf numFmtId="0" fontId="12" fillId="15" borderId="0" xfId="0" applyFont="1" applyFill="1" applyBorder="1" applyAlignment="1">
      <alignment vertical="center"/>
    </xf>
    <xf numFmtId="0" fontId="33" fillId="14" borderId="13" xfId="0" applyFont="1" applyFill="1" applyBorder="1" applyAlignment="1">
      <alignment horizontal="left" vertical="center"/>
    </xf>
    <xf numFmtId="0" fontId="53" fillId="14" borderId="0" xfId="0" applyFont="1" applyFill="1"/>
    <xf numFmtId="0" fontId="33" fillId="14" borderId="13" xfId="0" applyFont="1" applyFill="1" applyBorder="1" applyAlignment="1">
      <alignment horizontal="left" vertical="center" wrapText="1"/>
    </xf>
    <xf numFmtId="0" fontId="33" fillId="14" borderId="27" xfId="0" applyFont="1" applyFill="1" applyBorder="1" applyAlignment="1">
      <alignment horizontal="left" vertical="center" wrapText="1"/>
    </xf>
    <xf numFmtId="49" fontId="33" fillId="14" borderId="12" xfId="0" applyNumberFormat="1" applyFont="1" applyFill="1" applyBorder="1" applyAlignment="1">
      <alignment vertical="center"/>
    </xf>
    <xf numFmtId="166" fontId="33" fillId="14" borderId="28" xfId="0" applyNumberFormat="1" applyFont="1" applyFill="1" applyBorder="1" applyAlignment="1">
      <alignment horizontal="center" vertical="center"/>
    </xf>
    <xf numFmtId="0" fontId="33" fillId="14" borderId="27" xfId="0" applyFont="1" applyFill="1" applyBorder="1" applyAlignment="1">
      <alignment horizontal="left" vertical="center"/>
    </xf>
    <xf numFmtId="0" fontId="33" fillId="14" borderId="12" xfId="0" applyFont="1" applyFill="1" applyBorder="1" applyAlignment="1">
      <alignment vertical="center"/>
    </xf>
    <xf numFmtId="0" fontId="33" fillId="14" borderId="26" xfId="0" applyFont="1" applyFill="1" applyBorder="1" applyAlignment="1">
      <alignment horizontal="left" vertical="center"/>
    </xf>
    <xf numFmtId="0" fontId="33" fillId="14" borderId="24" xfId="0" applyFont="1" applyFill="1" applyBorder="1" applyAlignment="1">
      <alignment vertical="center"/>
    </xf>
    <xf numFmtId="166" fontId="33" fillId="14" borderId="25" xfId="0" applyNumberFormat="1" applyFont="1" applyFill="1" applyBorder="1" applyAlignment="1">
      <alignment horizontal="center" vertical="center"/>
    </xf>
    <xf numFmtId="49" fontId="33" fillId="14" borderId="14" xfId="0" applyNumberFormat="1" applyFont="1" applyFill="1" applyBorder="1" applyAlignment="1">
      <alignment horizontal="center" vertical="center" wrapText="1"/>
    </xf>
    <xf numFmtId="0" fontId="33" fillId="14" borderId="12" xfId="0" applyFont="1" applyFill="1" applyBorder="1" applyAlignment="1">
      <alignment horizontal="left" vertical="center"/>
    </xf>
    <xf numFmtId="0" fontId="33" fillId="14" borderId="12" xfId="0" applyFont="1" applyFill="1" applyBorder="1" applyAlignment="1">
      <alignment horizontal="center" vertical="center"/>
    </xf>
    <xf numFmtId="166" fontId="33" fillId="14" borderId="15" xfId="0" applyNumberFormat="1" applyFont="1" applyFill="1" applyBorder="1" applyAlignment="1">
      <alignment horizontal="right" vertical="center"/>
    </xf>
    <xf numFmtId="0" fontId="13" fillId="14" borderId="13" xfId="0" applyFont="1" applyFill="1" applyBorder="1" applyAlignment="1">
      <alignment horizontal="left" vertical="center"/>
    </xf>
    <xf numFmtId="0" fontId="33" fillId="14" borderId="16" xfId="0" applyFont="1" applyFill="1" applyBorder="1" applyAlignment="1">
      <alignment horizontal="left" vertical="center"/>
    </xf>
    <xf numFmtId="0" fontId="13" fillId="14" borderId="16" xfId="0" applyFont="1" applyFill="1" applyBorder="1" applyAlignment="1">
      <alignment horizontal="left" vertical="center"/>
    </xf>
    <xf numFmtId="166" fontId="33" fillId="14" borderId="17" xfId="0" applyNumberFormat="1" applyFont="1" applyFill="1" applyBorder="1" applyAlignment="1">
      <alignment horizontal="right" vertical="center"/>
    </xf>
    <xf numFmtId="0" fontId="53" fillId="24" borderId="0" xfId="0" applyFont="1" applyFill="1"/>
    <xf numFmtId="0" fontId="13" fillId="24" borderId="13" xfId="0" applyFont="1" applyFill="1" applyBorder="1" applyAlignment="1">
      <alignment horizontal="left" vertical="center"/>
    </xf>
    <xf numFmtId="0" fontId="33" fillId="24" borderId="16" xfId="0" applyFont="1" applyFill="1" applyBorder="1" applyAlignment="1">
      <alignment horizontal="left" vertical="center"/>
    </xf>
    <xf numFmtId="0" fontId="13" fillId="24" borderId="16" xfId="0" applyFont="1" applyFill="1" applyBorder="1" applyAlignment="1">
      <alignment horizontal="left" vertical="center"/>
    </xf>
    <xf numFmtId="166" fontId="33" fillId="24" borderId="17" xfId="0" applyNumberFormat="1" applyFont="1" applyFill="1" applyBorder="1" applyAlignment="1">
      <alignment horizontal="right" vertical="center"/>
    </xf>
    <xf numFmtId="0" fontId="13" fillId="25" borderId="13" xfId="0" applyFont="1" applyFill="1" applyBorder="1" applyAlignment="1">
      <alignment horizontal="left" vertical="center"/>
    </xf>
    <xf numFmtId="0" fontId="33" fillId="25" borderId="16" xfId="0" applyFont="1" applyFill="1" applyBorder="1" applyAlignment="1">
      <alignment horizontal="left" vertical="center"/>
    </xf>
    <xf numFmtId="0" fontId="13" fillId="25" borderId="16" xfId="0" applyFont="1" applyFill="1" applyBorder="1" applyAlignment="1">
      <alignment horizontal="left" vertical="center"/>
    </xf>
    <xf numFmtId="166" fontId="33" fillId="25" borderId="17" xfId="0" applyNumberFormat="1" applyFont="1" applyFill="1" applyBorder="1" applyAlignment="1">
      <alignment horizontal="right" vertical="center"/>
    </xf>
    <xf numFmtId="0" fontId="53" fillId="25" borderId="0" xfId="0" applyFont="1" applyFill="1"/>
    <xf numFmtId="49" fontId="11" fillId="14" borderId="19" xfId="0" applyNumberFormat="1" applyFont="1" applyFill="1" applyBorder="1" applyAlignment="1">
      <alignment horizontal="center" vertical="center" textRotation="90" wrapText="1"/>
    </xf>
    <xf numFmtId="49" fontId="12" fillId="14" borderId="18" xfId="0" applyNumberFormat="1" applyFont="1" applyFill="1" applyBorder="1" applyAlignment="1">
      <alignment horizontal="center" vertical="center" textRotation="90" wrapText="1"/>
    </xf>
    <xf numFmtId="0" fontId="12" fillId="14" borderId="18" xfId="0" applyFont="1" applyFill="1" applyBorder="1" applyAlignment="1">
      <alignment horizontal="center" vertical="center" wrapText="1"/>
    </xf>
    <xf numFmtId="49" fontId="12" fillId="14" borderId="12" xfId="0" applyNumberFormat="1" applyFont="1" applyFill="1" applyBorder="1" applyAlignment="1">
      <alignment horizontal="center" vertical="top"/>
    </xf>
    <xf numFmtId="0" fontId="12" fillId="14" borderId="12" xfId="0" applyFont="1" applyFill="1" applyBorder="1" applyAlignment="1">
      <alignment horizontal="justify" vertical="top" wrapText="1"/>
    </xf>
    <xf numFmtId="0" fontId="12" fillId="14" borderId="12" xfId="0" applyFont="1" applyFill="1" applyBorder="1" applyAlignment="1">
      <alignment horizontal="center"/>
    </xf>
    <xf numFmtId="4" fontId="12" fillId="14" borderId="12" xfId="0" applyNumberFormat="1" applyFont="1" applyFill="1" applyBorder="1" applyAlignment="1">
      <alignment horizontal="center"/>
    </xf>
    <xf numFmtId="166" fontId="12" fillId="14" borderId="12" xfId="0" applyNumberFormat="1" applyFont="1" applyFill="1" applyBorder="1" applyAlignment="1">
      <alignment horizontal="right"/>
    </xf>
    <xf numFmtId="0" fontId="12" fillId="14" borderId="0" xfId="0" applyFont="1" applyFill="1" applyBorder="1"/>
    <xf numFmtId="49" fontId="12" fillId="14" borderId="14" xfId="0" applyNumberFormat="1" applyFont="1" applyFill="1" applyBorder="1" applyAlignment="1">
      <alignment horizontal="center" vertical="top"/>
    </xf>
    <xf numFmtId="49" fontId="12" fillId="24" borderId="12" xfId="0" applyNumberFormat="1" applyFont="1" applyFill="1" applyBorder="1" applyAlignment="1">
      <alignment horizontal="center" vertical="top"/>
    </xf>
    <xf numFmtId="0" fontId="12" fillId="24" borderId="12" xfId="0" applyFont="1" applyFill="1" applyBorder="1" applyAlignment="1">
      <alignment horizontal="justify" vertical="top" wrapText="1"/>
    </xf>
    <xf numFmtId="0" fontId="12" fillId="24" borderId="12" xfId="0" applyFont="1" applyFill="1" applyBorder="1" applyAlignment="1">
      <alignment horizontal="center"/>
    </xf>
    <xf numFmtId="4" fontId="12" fillId="24" borderId="12" xfId="0" applyNumberFormat="1" applyFont="1" applyFill="1" applyBorder="1" applyAlignment="1">
      <alignment horizontal="center"/>
    </xf>
    <xf numFmtId="4" fontId="12" fillId="24" borderId="12" xfId="0" applyNumberFormat="1" applyFont="1" applyFill="1" applyBorder="1" applyAlignment="1">
      <alignment horizontal="right"/>
    </xf>
    <xf numFmtId="0" fontId="7" fillId="24" borderId="0" xfId="0" applyFont="1" applyFill="1" applyBorder="1"/>
    <xf numFmtId="0" fontId="12" fillId="24" borderId="0" xfId="0" applyFont="1" applyFill="1" applyBorder="1" applyAlignment="1">
      <alignment vertical="center"/>
    </xf>
    <xf numFmtId="49" fontId="12" fillId="24" borderId="12" xfId="0" applyNumberFormat="1" applyFont="1" applyFill="1" applyBorder="1" applyAlignment="1">
      <alignment horizontal="center" vertical="center"/>
    </xf>
    <xf numFmtId="0" fontId="12" fillId="24" borderId="12" xfId="0" applyFont="1" applyFill="1" applyBorder="1" applyAlignment="1">
      <alignment horizontal="center" vertical="center"/>
    </xf>
    <xf numFmtId="4" fontId="12" fillId="24" borderId="12" xfId="0" applyNumberFormat="1" applyFont="1" applyFill="1" applyBorder="1" applyAlignment="1">
      <alignment horizontal="center" vertical="center"/>
    </xf>
    <xf numFmtId="4" fontId="12" fillId="24" borderId="12" xfId="0" applyNumberFormat="1" applyFont="1" applyFill="1" applyBorder="1" applyAlignment="1">
      <alignment vertical="center"/>
    </xf>
    <xf numFmtId="0" fontId="11" fillId="24" borderId="18" xfId="0" applyFont="1" applyFill="1" applyBorder="1" applyAlignment="1">
      <alignment horizontal="center" vertical="center" wrapText="1"/>
    </xf>
    <xf numFmtId="4" fontId="11" fillId="25" borderId="17" xfId="0" applyNumberFormat="1" applyFont="1" applyFill="1" applyBorder="1" applyAlignment="1">
      <alignment horizontal="center" vertical="center" wrapText="1"/>
    </xf>
    <xf numFmtId="0" fontId="36" fillId="15" borderId="0" xfId="0" applyFont="1" applyFill="1" applyBorder="1" applyAlignment="1">
      <alignment vertical="center" wrapText="1"/>
    </xf>
    <xf numFmtId="0" fontId="5" fillId="23" borderId="0" xfId="0" applyFont="1" applyFill="1" applyBorder="1"/>
    <xf numFmtId="49" fontId="12" fillId="15" borderId="0" xfId="0" applyNumberFormat="1" applyFont="1" applyFill="1" applyBorder="1" applyAlignment="1">
      <alignment horizontal="center"/>
    </xf>
    <xf numFmtId="49" fontId="5" fillId="15" borderId="0" xfId="0" applyNumberFormat="1" applyFont="1" applyFill="1" applyAlignment="1">
      <alignment horizontal="center"/>
    </xf>
    <xf numFmtId="49" fontId="5" fillId="15" borderId="0" xfId="0" applyNumberFormat="1" applyFont="1" applyFill="1" applyAlignment="1">
      <alignment horizontal="center" vertical="center"/>
    </xf>
    <xf numFmtId="0" fontId="6" fillId="15" borderId="0" xfId="0" applyNumberFormat="1" applyFont="1" applyFill="1" applyBorder="1" applyAlignment="1">
      <alignment horizontal="justify" vertical="center" wrapText="1"/>
    </xf>
    <xf numFmtId="49" fontId="12" fillId="15" borderId="0" xfId="0" applyNumberFormat="1" applyFont="1" applyFill="1" applyBorder="1" applyAlignment="1">
      <alignment horizontal="center" vertical="top" wrapText="1"/>
    </xf>
    <xf numFmtId="49" fontId="7" fillId="15" borderId="0" xfId="0" applyNumberFormat="1" applyFont="1" applyFill="1" applyBorder="1" applyAlignment="1">
      <alignment horizontal="center" vertical="top" wrapText="1"/>
    </xf>
    <xf numFmtId="0" fontId="7" fillId="23" borderId="0" xfId="0" applyFont="1" applyFill="1" applyBorder="1"/>
    <xf numFmtId="0" fontId="7" fillId="15" borderId="0" xfId="0" applyNumberFormat="1" applyFont="1" applyFill="1" applyBorder="1" applyAlignment="1">
      <alignment horizontal="justify" vertical="top" wrapText="1"/>
    </xf>
    <xf numFmtId="0" fontId="5" fillId="15" borderId="0" xfId="0" applyFont="1" applyFill="1" applyBorder="1" applyAlignment="1">
      <alignment vertical="top"/>
    </xf>
    <xf numFmtId="0" fontId="12" fillId="0" borderId="0" xfId="0" applyFont="1" applyFill="1"/>
    <xf numFmtId="4" fontId="7" fillId="0" borderId="0" xfId="0" applyNumberFormat="1" applyFont="1" applyFill="1" applyAlignment="1">
      <alignment horizontal="left" vertical="center"/>
    </xf>
    <xf numFmtId="4" fontId="7" fillId="0" borderId="0" xfId="0" applyNumberFormat="1" applyFont="1" applyFill="1"/>
    <xf numFmtId="0" fontId="7" fillId="0" borderId="0" xfId="0" applyFont="1" applyFill="1"/>
    <xf numFmtId="0" fontId="7" fillId="0" borderId="0" xfId="0" applyFont="1" applyFill="1" applyBorder="1"/>
    <xf numFmtId="0" fontId="12" fillId="0" borderId="0" xfId="0" applyFont="1" applyFill="1" applyBorder="1" applyAlignment="1">
      <alignment vertical="center"/>
    </xf>
    <xf numFmtId="4" fontId="7" fillId="0" borderId="0" xfId="0" applyNumberFormat="1" applyFont="1" applyFill="1" applyBorder="1" applyAlignment="1">
      <alignment vertical="center"/>
    </xf>
    <xf numFmtId="0" fontId="5" fillId="0" borderId="0" xfId="0" applyFont="1" applyFill="1" applyBorder="1"/>
    <xf numFmtId="0" fontId="5" fillId="0" borderId="0" xfId="0" applyFont="1" applyFill="1" applyBorder="1" applyAlignment="1">
      <alignment horizontal="left" vertical="center"/>
    </xf>
    <xf numFmtId="168" fontId="5" fillId="0" borderId="0" xfId="0" applyNumberFormat="1" applyFont="1" applyFill="1" applyBorder="1" applyAlignment="1">
      <alignment horizontal="right"/>
    </xf>
    <xf numFmtId="9" fontId="5" fillId="0" borderId="0" xfId="0" applyNumberFormat="1" applyFont="1" applyFill="1" applyBorder="1" applyAlignment="1">
      <alignment horizontal="left" vertical="center"/>
    </xf>
    <xf numFmtId="0" fontId="5" fillId="0" borderId="0" xfId="0" applyFont="1" applyFill="1" applyBorder="1" applyAlignment="1"/>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12" fillId="0" borderId="0" xfId="0" applyFont="1" applyFill="1" applyBorder="1"/>
    <xf numFmtId="0" fontId="59" fillId="0" borderId="0" xfId="0" applyFont="1" applyFill="1" applyBorder="1" applyAlignment="1">
      <alignment horizontal="center" vertical="top"/>
    </xf>
    <xf numFmtId="9" fontId="5" fillId="0" borderId="0" xfId="0" applyNumberFormat="1" applyFont="1" applyFill="1" applyBorder="1" applyAlignment="1">
      <alignment horizontal="center" vertical="center"/>
    </xf>
    <xf numFmtId="10" fontId="5" fillId="0" borderId="0" xfId="0" applyNumberFormat="1" applyFont="1" applyFill="1" applyBorder="1" applyAlignment="1">
      <alignment vertical="top"/>
    </xf>
    <xf numFmtId="0" fontId="5" fillId="0" borderId="0" xfId="0" applyFont="1" applyFill="1" applyBorder="1" applyAlignment="1">
      <alignment vertical="top"/>
    </xf>
    <xf numFmtId="0" fontId="59" fillId="0" borderId="0" xfId="0" applyFont="1" applyFill="1" applyBorder="1" applyAlignment="1">
      <alignment horizontal="center"/>
    </xf>
    <xf numFmtId="10" fontId="5" fillId="0" borderId="0" xfId="0" applyNumberFormat="1" applyFont="1" applyFill="1" applyBorder="1"/>
    <xf numFmtId="166" fontId="12" fillId="15" borderId="20" xfId="334" applyNumberFormat="1" applyFont="1" applyFill="1" applyBorder="1" applyAlignment="1">
      <alignment horizontal="right"/>
    </xf>
    <xf numFmtId="165" fontId="5" fillId="0" borderId="20" xfId="334" applyNumberFormat="1" applyFont="1" applyFill="1" applyBorder="1" applyAlignment="1">
      <alignment horizontal="center"/>
    </xf>
    <xf numFmtId="4" fontId="7" fillId="0" borderId="0" xfId="0" applyNumberFormat="1" applyFont="1" applyFill="1" applyBorder="1" applyAlignment="1">
      <alignment horizontal="center"/>
    </xf>
    <xf numFmtId="165" fontId="5" fillId="0" borderId="0" xfId="334" applyNumberFormat="1" applyFont="1" applyFill="1" applyBorder="1" applyAlignment="1">
      <alignment horizontal="center"/>
    </xf>
    <xf numFmtId="4" fontId="5" fillId="0" borderId="0" xfId="0" applyNumberFormat="1" applyFont="1" applyFill="1" applyBorder="1" applyAlignment="1">
      <alignment horizontal="center"/>
    </xf>
    <xf numFmtId="0" fontId="5" fillId="0" borderId="0" xfId="0" applyFont="1" applyFill="1" applyBorder="1" applyAlignment="1">
      <alignment horizontal="center"/>
    </xf>
    <xf numFmtId="2" fontId="5" fillId="0" borderId="0" xfId="0" applyNumberFormat="1" applyFont="1" applyFill="1" applyBorder="1" applyAlignment="1">
      <alignment horizontal="right"/>
    </xf>
    <xf numFmtId="165" fontId="12" fillId="15" borderId="20" xfId="334" applyNumberFormat="1" applyFont="1" applyFill="1" applyBorder="1" applyAlignment="1">
      <alignment horizontal="center"/>
    </xf>
    <xf numFmtId="0" fontId="36" fillId="15" borderId="20" xfId="334" applyFont="1" applyFill="1" applyBorder="1" applyAlignment="1">
      <alignment horizontal="justify" wrapText="1"/>
    </xf>
    <xf numFmtId="0" fontId="7" fillId="15" borderId="0" xfId="0" applyFont="1" applyFill="1" applyBorder="1" applyAlignment="1">
      <alignment horizontal="justify" vertical="center" wrapText="1"/>
    </xf>
    <xf numFmtId="0" fontId="6" fillId="0" borderId="20" xfId="334" applyFont="1" applyFill="1" applyBorder="1" applyAlignment="1">
      <alignment horizontal="justify" wrapText="1"/>
    </xf>
    <xf numFmtId="165" fontId="12" fillId="0" borderId="20" xfId="334" applyNumberFormat="1" applyFont="1" applyFill="1" applyBorder="1" applyAlignment="1">
      <alignment horizontal="center"/>
    </xf>
    <xf numFmtId="49" fontId="5" fillId="15" borderId="20" xfId="334" applyNumberFormat="1" applyFont="1" applyFill="1" applyBorder="1" applyAlignment="1">
      <alignment horizontal="center" vertical="center"/>
    </xf>
    <xf numFmtId="0" fontId="33" fillId="0" borderId="0" xfId="0" applyFont="1" applyFill="1" applyBorder="1" applyAlignment="1">
      <alignment horizontal="left" vertical="center" wrapText="1"/>
    </xf>
    <xf numFmtId="4" fontId="10" fillId="0" borderId="0" xfId="0" applyNumberFormat="1" applyFont="1" applyFill="1" applyAlignment="1">
      <alignment wrapText="1"/>
    </xf>
    <xf numFmtId="0" fontId="6" fillId="0" borderId="0" xfId="334" applyFont="1" applyFill="1" applyBorder="1" applyAlignment="1">
      <alignment horizontal="justify" wrapText="1"/>
    </xf>
    <xf numFmtId="49" fontId="5" fillId="0" borderId="0" xfId="0" applyNumberFormat="1" applyFont="1" applyFill="1" applyAlignment="1">
      <alignment horizontal="center" vertical="top"/>
    </xf>
    <xf numFmtId="49" fontId="5" fillId="0" borderId="0" xfId="334" applyNumberFormat="1" applyFont="1" applyFill="1" applyBorder="1" applyAlignment="1">
      <alignment horizontal="center"/>
    </xf>
    <xf numFmtId="49" fontId="5" fillId="0" borderId="20" xfId="334" applyNumberFormat="1" applyFont="1" applyFill="1" applyBorder="1" applyAlignment="1">
      <alignment horizontal="center"/>
    </xf>
    <xf numFmtId="14" fontId="36" fillId="0" borderId="0" xfId="0" applyNumberFormat="1" applyFont="1" applyFill="1" applyBorder="1" applyAlignment="1">
      <alignment vertical="center" wrapText="1"/>
    </xf>
    <xf numFmtId="0" fontId="5" fillId="0" borderId="0" xfId="0" applyFont="1" applyFill="1" applyBorder="1" applyAlignment="1">
      <alignment horizontal="center" vertical="center"/>
    </xf>
    <xf numFmtId="4" fontId="5" fillId="0" borderId="0" xfId="0" applyNumberFormat="1" applyFont="1" applyFill="1" applyBorder="1" applyAlignment="1">
      <alignment horizontal="center" vertical="center"/>
    </xf>
    <xf numFmtId="0" fontId="12" fillId="15" borderId="0" xfId="0" applyFont="1" applyFill="1" applyBorder="1" applyAlignment="1">
      <alignment wrapText="1"/>
    </xf>
    <xf numFmtId="49" fontId="12" fillId="15" borderId="0" xfId="0" applyNumberFormat="1" applyFont="1" applyFill="1" applyBorder="1" applyAlignment="1">
      <alignment horizontal="center" vertical="center"/>
    </xf>
    <xf numFmtId="0" fontId="5" fillId="15" borderId="0" xfId="0" applyFont="1" applyFill="1" applyBorder="1" applyAlignment="1">
      <alignment vertical="top" wrapText="1"/>
    </xf>
    <xf numFmtId="0" fontId="6" fillId="15" borderId="20" xfId="334" applyFont="1" applyFill="1" applyBorder="1" applyAlignment="1">
      <alignment horizontal="justify" vertical="center" wrapText="1"/>
    </xf>
    <xf numFmtId="0" fontId="6" fillId="0" borderId="20" xfId="334" applyFont="1" applyFill="1" applyBorder="1" applyAlignment="1">
      <alignment horizontal="justify" vertical="top" wrapText="1"/>
    </xf>
    <xf numFmtId="3" fontId="33" fillId="14" borderId="15" xfId="0" applyNumberFormat="1" applyFont="1" applyFill="1" applyBorder="1" applyAlignment="1">
      <alignment horizontal="right" vertical="center"/>
    </xf>
    <xf numFmtId="4" fontId="33" fillId="0" borderId="0" xfId="0" applyNumberFormat="1" applyFont="1" applyFill="1" applyBorder="1" applyAlignment="1">
      <alignment horizontal="left" vertical="top" wrapText="1"/>
    </xf>
    <xf numFmtId="4" fontId="10" fillId="0" borderId="0" xfId="0" applyNumberFormat="1" applyFont="1" applyFill="1" applyBorder="1" applyAlignment="1">
      <alignment horizontal="left" vertical="top" wrapText="1"/>
    </xf>
    <xf numFmtId="0" fontId="33" fillId="14" borderId="16" xfId="0" applyFont="1" applyFill="1" applyBorder="1" applyAlignment="1">
      <alignment horizontal="left" vertical="center" wrapText="1"/>
    </xf>
    <xf numFmtId="0" fontId="53" fillId="14" borderId="17" xfId="0" applyFont="1" applyFill="1" applyBorder="1" applyAlignment="1">
      <alignment horizontal="left" vertical="center" wrapText="1"/>
    </xf>
    <xf numFmtId="0" fontId="54" fillId="14" borderId="16" xfId="0" applyFont="1" applyFill="1" applyBorder="1" applyAlignment="1">
      <alignment horizontal="left" vertical="center" wrapText="1"/>
    </xf>
    <xf numFmtId="0" fontId="58" fillId="24" borderId="13" xfId="0" applyFont="1" applyFill="1" applyBorder="1" applyAlignment="1">
      <alignment horizontal="center" vertical="center"/>
    </xf>
    <xf numFmtId="0" fontId="55" fillId="24" borderId="16" xfId="0" applyFont="1" applyFill="1" applyBorder="1" applyAlignment="1">
      <alignment horizontal="center"/>
    </xf>
    <xf numFmtId="0" fontId="53" fillId="24" borderId="17" xfId="0" applyFont="1" applyFill="1" applyBorder="1" applyAlignment="1">
      <alignment horizontal="center"/>
    </xf>
  </cellXfs>
  <cellStyles count="53813">
    <cellStyle name="20% - Accent1 2" xfId="8997"/>
    <cellStyle name="20% - Accent2 2" xfId="8998"/>
    <cellStyle name="20% - Accent3 2" xfId="8999"/>
    <cellStyle name="20% - Accent4 2" xfId="9000"/>
    <cellStyle name="20% - Accent5 2" xfId="9001"/>
    <cellStyle name="20% - Accent6 2" xfId="9002"/>
    <cellStyle name="20% - Isticanje1" xfId="1"/>
    <cellStyle name="20% - Isticanje2" xfId="2"/>
    <cellStyle name="20% - Isticanje3" xfId="3"/>
    <cellStyle name="20% - Isticanje4" xfId="4"/>
    <cellStyle name="20% - Isticanje5" xfId="5"/>
    <cellStyle name="20% - Isticanje6" xfId="6"/>
    <cellStyle name="40% - Accent1 2" xfId="9008"/>
    <cellStyle name="40% - Accent2 2" xfId="9003"/>
    <cellStyle name="40% - Accent3 2" xfId="9004"/>
    <cellStyle name="40% - Accent4 2" xfId="9005"/>
    <cellStyle name="40% - Accent5 2" xfId="9006"/>
    <cellStyle name="40% - Accent6 2" xfId="9007"/>
    <cellStyle name="40% - Isticanje2" xfId="7"/>
    <cellStyle name="40% - Isticanje3" xfId="8"/>
    <cellStyle name="40% - Isticanje4" xfId="9"/>
    <cellStyle name="40% - Isticanje5" xfId="10"/>
    <cellStyle name="40% - Isticanje6" xfId="11"/>
    <cellStyle name="40% - Naglasak1" xfId="12"/>
    <cellStyle name="60% - Accent1 2" xfId="9009"/>
    <cellStyle name="60% - Accent2 2" xfId="9010"/>
    <cellStyle name="60% - Accent3 2" xfId="9011"/>
    <cellStyle name="60% - Accent4 2" xfId="9012"/>
    <cellStyle name="60% - Accent5 2" xfId="9013"/>
    <cellStyle name="60% - Accent6 2" xfId="9014"/>
    <cellStyle name="60% - Isticanje1" xfId="13"/>
    <cellStyle name="60% - Isticanje2" xfId="14"/>
    <cellStyle name="60% - Isticanje3" xfId="15"/>
    <cellStyle name="60% - Isticanje4" xfId="16"/>
    <cellStyle name="60% - Isticanje5" xfId="17"/>
    <cellStyle name="60% - Isticanje6" xfId="18"/>
    <cellStyle name="Accent1 2" xfId="9017"/>
    <cellStyle name="Accent2 2" xfId="9018"/>
    <cellStyle name="Accent3 2" xfId="9019"/>
    <cellStyle name="Accent4 2" xfId="9020"/>
    <cellStyle name="Accent5 2" xfId="9021"/>
    <cellStyle name="Accent6 2" xfId="9022"/>
    <cellStyle name="Bad 2" xfId="9025"/>
    <cellStyle name="Bilješka" xfId="19"/>
    <cellStyle name="Calculation 2" xfId="9024"/>
    <cellStyle name="Check Cell 2" xfId="9033"/>
    <cellStyle name="Comma 2" xfId="9038"/>
    <cellStyle name="Comma 3" xfId="9163"/>
    <cellStyle name="Comma 4" xfId="27563"/>
    <cellStyle name="Dobro" xfId="20"/>
    <cellStyle name="Explanatory Text 2" xfId="9034"/>
    <cellStyle name="Good 2" xfId="9016"/>
    <cellStyle name="Heading 1 2" xfId="9027"/>
    <cellStyle name="Heading 2 2" xfId="9028"/>
    <cellStyle name="Heading 3 2" xfId="9029"/>
    <cellStyle name="Heading 4 2" xfId="9030"/>
    <cellStyle name="Hiperveza_CJENIK-2004" xfId="21"/>
    <cellStyle name="Input 2" xfId="9037"/>
    <cellStyle name="Isticanje1" xfId="22"/>
    <cellStyle name="Isticanje2" xfId="23"/>
    <cellStyle name="Isticanje3" xfId="24"/>
    <cellStyle name="Isticanje4" xfId="25"/>
    <cellStyle name="Isticanje5" xfId="26"/>
    <cellStyle name="Isticanje6" xfId="27"/>
    <cellStyle name="Izlaz" xfId="28"/>
    <cellStyle name="Izračun" xfId="29"/>
    <cellStyle name="Linked Cell 2" xfId="9032"/>
    <cellStyle name="Loše" xfId="30"/>
    <cellStyle name="Naslov" xfId="31"/>
    <cellStyle name="Naslov 1" xfId="32"/>
    <cellStyle name="Naslov 2" xfId="33"/>
    <cellStyle name="Naslov 3" xfId="34"/>
    <cellStyle name="Naslov 4" xfId="35"/>
    <cellStyle name="Naslov_Troškovnik_Kotlina" xfId="36"/>
    <cellStyle name="Neutral 2" xfId="9031"/>
    <cellStyle name="Neutralno" xfId="37"/>
    <cellStyle name="Normal 10" xfId="38"/>
    <cellStyle name="Normal 11" xfId="39"/>
    <cellStyle name="Normal 12" xfId="40"/>
    <cellStyle name="Normal 13" xfId="41"/>
    <cellStyle name="Normal 14" xfId="42"/>
    <cellStyle name="Normal 15" xfId="43"/>
    <cellStyle name="Normal 16" xfId="44"/>
    <cellStyle name="Normal 17" xfId="45"/>
    <cellStyle name="Normal 18" xfId="46"/>
    <cellStyle name="Normal 19" xfId="47"/>
    <cellStyle name="Normal 2" xfId="48"/>
    <cellStyle name="Normal 2 10" xfId="49"/>
    <cellStyle name="Normal 2 11" xfId="50"/>
    <cellStyle name="Normal 2 12" xfId="51"/>
    <cellStyle name="Normal 2 13" xfId="52"/>
    <cellStyle name="Normal 2 14" xfId="53"/>
    <cellStyle name="Normal 2 15" xfId="54"/>
    <cellStyle name="Normal 2 16" xfId="55"/>
    <cellStyle name="Normal 2 17" xfId="56"/>
    <cellStyle name="Normal 2 18" xfId="57"/>
    <cellStyle name="Normal 2 19" xfId="58"/>
    <cellStyle name="Normal 2 2" xfId="59"/>
    <cellStyle name="Normal 2 2 2" xfId="9164"/>
    <cellStyle name="Normal 2 20" xfId="60"/>
    <cellStyle name="Normal 2 20 10" xfId="356"/>
    <cellStyle name="Normal 2 20 10 2" xfId="9683"/>
    <cellStyle name="Normal 2 20 10 2 2" xfId="20747"/>
    <cellStyle name="Normal 2 20 10 2 2 2" xfId="46996"/>
    <cellStyle name="Normal 2 20 10 2 3" xfId="35933"/>
    <cellStyle name="Normal 2 20 10 3" xfId="13286"/>
    <cellStyle name="Normal 2 20 10 3 2" xfId="24350"/>
    <cellStyle name="Normal 2 20 10 3 2 2" xfId="50599"/>
    <cellStyle name="Normal 2 20 10 3 3" xfId="39536"/>
    <cellStyle name="Normal 2 20 10 4" xfId="17022"/>
    <cellStyle name="Normal 2 20 10 4 2" xfId="43272"/>
    <cellStyle name="Normal 2 20 10 5" xfId="5881"/>
    <cellStyle name="Normal 2 20 10 5 2" xfId="32209"/>
    <cellStyle name="Normal 2 20 10 6" xfId="27807"/>
    <cellStyle name="Normal 2 20 11" xfId="357"/>
    <cellStyle name="Normal 2 20 11 2" xfId="9559"/>
    <cellStyle name="Normal 2 20 11 2 2" xfId="20623"/>
    <cellStyle name="Normal 2 20 11 2 2 2" xfId="46872"/>
    <cellStyle name="Normal 2 20 11 2 3" xfId="35809"/>
    <cellStyle name="Normal 2 20 11 3" xfId="13162"/>
    <cellStyle name="Normal 2 20 11 3 2" xfId="24226"/>
    <cellStyle name="Normal 2 20 11 3 2 2" xfId="50475"/>
    <cellStyle name="Normal 2 20 11 3 3" xfId="39412"/>
    <cellStyle name="Normal 2 20 11 4" xfId="16898"/>
    <cellStyle name="Normal 2 20 11 4 2" xfId="43148"/>
    <cellStyle name="Normal 2 20 11 5" xfId="5756"/>
    <cellStyle name="Normal 2 20 11 5 2" xfId="32085"/>
    <cellStyle name="Normal 2 20 11 6" xfId="27808"/>
    <cellStyle name="Normal 2 20 12" xfId="358"/>
    <cellStyle name="Normal 2 20 12 2" xfId="9914"/>
    <cellStyle name="Normal 2 20 12 2 2" xfId="20978"/>
    <cellStyle name="Normal 2 20 12 2 2 2" xfId="47227"/>
    <cellStyle name="Normal 2 20 12 2 3" xfId="36164"/>
    <cellStyle name="Normal 2 20 12 3" xfId="13517"/>
    <cellStyle name="Normal 2 20 12 3 2" xfId="24581"/>
    <cellStyle name="Normal 2 20 12 3 2 2" xfId="50830"/>
    <cellStyle name="Normal 2 20 12 3 3" xfId="39767"/>
    <cellStyle name="Normal 2 20 12 4" xfId="17253"/>
    <cellStyle name="Normal 2 20 12 4 2" xfId="43503"/>
    <cellStyle name="Normal 2 20 12 5" xfId="6114"/>
    <cellStyle name="Normal 2 20 12 5 2" xfId="32440"/>
    <cellStyle name="Normal 2 20 12 6" xfId="27809"/>
    <cellStyle name="Normal 2 20 13" xfId="359"/>
    <cellStyle name="Normal 2 20 13 2" xfId="9563"/>
    <cellStyle name="Normal 2 20 13 2 2" xfId="20627"/>
    <cellStyle name="Normal 2 20 13 2 2 2" xfId="46876"/>
    <cellStyle name="Normal 2 20 13 2 3" xfId="35813"/>
    <cellStyle name="Normal 2 20 13 3" xfId="13166"/>
    <cellStyle name="Normal 2 20 13 3 2" xfId="24230"/>
    <cellStyle name="Normal 2 20 13 3 2 2" xfId="50479"/>
    <cellStyle name="Normal 2 20 13 3 3" xfId="39416"/>
    <cellStyle name="Normal 2 20 13 4" xfId="16902"/>
    <cellStyle name="Normal 2 20 13 4 2" xfId="43152"/>
    <cellStyle name="Normal 2 20 13 5" xfId="5760"/>
    <cellStyle name="Normal 2 20 13 5 2" xfId="32089"/>
    <cellStyle name="Normal 2 20 13 6" xfId="27810"/>
    <cellStyle name="Normal 2 20 14" xfId="360"/>
    <cellStyle name="Normal 2 20 14 2" xfId="9803"/>
    <cellStyle name="Normal 2 20 14 2 2" xfId="20867"/>
    <cellStyle name="Normal 2 20 14 2 2 2" xfId="47116"/>
    <cellStyle name="Normal 2 20 14 2 3" xfId="36053"/>
    <cellStyle name="Normal 2 20 14 3" xfId="13406"/>
    <cellStyle name="Normal 2 20 14 3 2" xfId="24470"/>
    <cellStyle name="Normal 2 20 14 3 2 2" xfId="50719"/>
    <cellStyle name="Normal 2 20 14 3 3" xfId="39656"/>
    <cellStyle name="Normal 2 20 14 4" xfId="17142"/>
    <cellStyle name="Normal 2 20 14 4 2" xfId="43392"/>
    <cellStyle name="Normal 2 20 14 5" xfId="6002"/>
    <cellStyle name="Normal 2 20 14 5 2" xfId="32329"/>
    <cellStyle name="Normal 2 20 14 6" xfId="27811"/>
    <cellStyle name="Normal 2 20 15" xfId="361"/>
    <cellStyle name="Normal 2 20 15 2" xfId="9543"/>
    <cellStyle name="Normal 2 20 15 2 2" xfId="20607"/>
    <cellStyle name="Normal 2 20 15 2 2 2" xfId="46856"/>
    <cellStyle name="Normal 2 20 15 2 3" xfId="35793"/>
    <cellStyle name="Normal 2 20 15 3" xfId="13146"/>
    <cellStyle name="Normal 2 20 15 3 2" xfId="24210"/>
    <cellStyle name="Normal 2 20 15 3 2 2" xfId="50459"/>
    <cellStyle name="Normal 2 20 15 3 3" xfId="39396"/>
    <cellStyle name="Normal 2 20 15 4" xfId="16882"/>
    <cellStyle name="Normal 2 20 15 4 2" xfId="43132"/>
    <cellStyle name="Normal 2 20 15 5" xfId="5740"/>
    <cellStyle name="Normal 2 20 15 5 2" xfId="32069"/>
    <cellStyle name="Normal 2 20 15 6" xfId="27812"/>
    <cellStyle name="Normal 2 20 16" xfId="362"/>
    <cellStyle name="Normal 2 20 16 2" xfId="10383"/>
    <cellStyle name="Normal 2 20 16 2 2" xfId="21447"/>
    <cellStyle name="Normal 2 20 16 2 2 2" xfId="47696"/>
    <cellStyle name="Normal 2 20 16 2 3" xfId="36633"/>
    <cellStyle name="Normal 2 20 16 3" xfId="13986"/>
    <cellStyle name="Normal 2 20 16 3 2" xfId="25050"/>
    <cellStyle name="Normal 2 20 16 3 2 2" xfId="51299"/>
    <cellStyle name="Normal 2 20 16 3 3" xfId="40236"/>
    <cellStyle name="Normal 2 20 16 4" xfId="17722"/>
    <cellStyle name="Normal 2 20 16 4 2" xfId="43972"/>
    <cellStyle name="Normal 2 20 16 5" xfId="6587"/>
    <cellStyle name="Normal 2 20 16 5 2" xfId="32909"/>
    <cellStyle name="Normal 2 20 16 6" xfId="27813"/>
    <cellStyle name="Normal 2 20 17" xfId="363"/>
    <cellStyle name="Normal 2 20 17 2" xfId="10498"/>
    <cellStyle name="Normal 2 20 17 2 2" xfId="21562"/>
    <cellStyle name="Normal 2 20 17 2 2 2" xfId="47811"/>
    <cellStyle name="Normal 2 20 17 2 3" xfId="36748"/>
    <cellStyle name="Normal 2 20 17 3" xfId="14101"/>
    <cellStyle name="Normal 2 20 17 3 2" xfId="25165"/>
    <cellStyle name="Normal 2 20 17 3 2 2" xfId="51414"/>
    <cellStyle name="Normal 2 20 17 3 3" xfId="40351"/>
    <cellStyle name="Normal 2 20 17 4" xfId="17837"/>
    <cellStyle name="Normal 2 20 17 4 2" xfId="44087"/>
    <cellStyle name="Normal 2 20 17 5" xfId="6703"/>
    <cellStyle name="Normal 2 20 17 5 2" xfId="33024"/>
    <cellStyle name="Normal 2 20 17 6" xfId="27814"/>
    <cellStyle name="Normal 2 20 18" xfId="364"/>
    <cellStyle name="Normal 2 20 18 2" xfId="10670"/>
    <cellStyle name="Normal 2 20 18 2 2" xfId="21734"/>
    <cellStyle name="Normal 2 20 18 2 2 2" xfId="47983"/>
    <cellStyle name="Normal 2 20 18 2 3" xfId="36920"/>
    <cellStyle name="Normal 2 20 18 3" xfId="14273"/>
    <cellStyle name="Normal 2 20 18 3 2" xfId="25337"/>
    <cellStyle name="Normal 2 20 18 3 2 2" xfId="51586"/>
    <cellStyle name="Normal 2 20 18 3 3" xfId="40523"/>
    <cellStyle name="Normal 2 20 18 4" xfId="18009"/>
    <cellStyle name="Normal 2 20 18 4 2" xfId="44259"/>
    <cellStyle name="Normal 2 20 18 5" xfId="6876"/>
    <cellStyle name="Normal 2 20 18 5 2" xfId="33196"/>
    <cellStyle name="Normal 2 20 18 6" xfId="27815"/>
    <cellStyle name="Normal 2 20 19" xfId="365"/>
    <cellStyle name="Normal 2 20 19 2" xfId="10786"/>
    <cellStyle name="Normal 2 20 19 2 2" xfId="21850"/>
    <cellStyle name="Normal 2 20 19 2 2 2" xfId="48099"/>
    <cellStyle name="Normal 2 20 19 2 3" xfId="37036"/>
    <cellStyle name="Normal 2 20 19 3" xfId="14389"/>
    <cellStyle name="Normal 2 20 19 3 2" xfId="25453"/>
    <cellStyle name="Normal 2 20 19 3 2 2" xfId="51702"/>
    <cellStyle name="Normal 2 20 19 3 3" xfId="40639"/>
    <cellStyle name="Normal 2 20 19 4" xfId="18125"/>
    <cellStyle name="Normal 2 20 19 4 2" xfId="44375"/>
    <cellStyle name="Normal 2 20 19 5" xfId="6993"/>
    <cellStyle name="Normal 2 20 19 5 2" xfId="33312"/>
    <cellStyle name="Normal 2 20 19 6" xfId="27816"/>
    <cellStyle name="Normal 2 20 2" xfId="61"/>
    <cellStyle name="Normal 2 20 2 10" xfId="367"/>
    <cellStyle name="Normal 2 20 2 10 2" xfId="10274"/>
    <cellStyle name="Normal 2 20 2 10 2 2" xfId="21338"/>
    <cellStyle name="Normal 2 20 2 10 2 2 2" xfId="47587"/>
    <cellStyle name="Normal 2 20 2 10 2 3" xfId="36524"/>
    <cellStyle name="Normal 2 20 2 10 3" xfId="13877"/>
    <cellStyle name="Normal 2 20 2 10 3 2" xfId="24941"/>
    <cellStyle name="Normal 2 20 2 10 3 2 2" xfId="51190"/>
    <cellStyle name="Normal 2 20 2 10 3 3" xfId="40127"/>
    <cellStyle name="Normal 2 20 2 10 4" xfId="17613"/>
    <cellStyle name="Normal 2 20 2 10 4 2" xfId="43863"/>
    <cellStyle name="Normal 2 20 2 10 5" xfId="6478"/>
    <cellStyle name="Normal 2 20 2 10 5 2" xfId="32800"/>
    <cellStyle name="Normal 2 20 2 10 6" xfId="27818"/>
    <cellStyle name="Normal 2 20 2 11" xfId="368"/>
    <cellStyle name="Normal 2 20 2 11 2" xfId="10401"/>
    <cellStyle name="Normal 2 20 2 11 2 2" xfId="21465"/>
    <cellStyle name="Normal 2 20 2 11 2 2 2" xfId="47714"/>
    <cellStyle name="Normal 2 20 2 11 2 3" xfId="36651"/>
    <cellStyle name="Normal 2 20 2 11 3" xfId="14004"/>
    <cellStyle name="Normal 2 20 2 11 3 2" xfId="25068"/>
    <cellStyle name="Normal 2 20 2 11 3 2 2" xfId="51317"/>
    <cellStyle name="Normal 2 20 2 11 3 3" xfId="40254"/>
    <cellStyle name="Normal 2 20 2 11 4" xfId="17740"/>
    <cellStyle name="Normal 2 20 2 11 4 2" xfId="43990"/>
    <cellStyle name="Normal 2 20 2 11 5" xfId="6606"/>
    <cellStyle name="Normal 2 20 2 11 5 2" xfId="32927"/>
    <cellStyle name="Normal 2 20 2 11 6" xfId="27819"/>
    <cellStyle name="Normal 2 20 2 12" xfId="369"/>
    <cellStyle name="Normal 2 20 2 12 2" xfId="10516"/>
    <cellStyle name="Normal 2 20 2 12 2 2" xfId="21580"/>
    <cellStyle name="Normal 2 20 2 12 2 2 2" xfId="47829"/>
    <cellStyle name="Normal 2 20 2 12 2 3" xfId="36766"/>
    <cellStyle name="Normal 2 20 2 12 3" xfId="14119"/>
    <cellStyle name="Normal 2 20 2 12 3 2" xfId="25183"/>
    <cellStyle name="Normal 2 20 2 12 3 2 2" xfId="51432"/>
    <cellStyle name="Normal 2 20 2 12 3 3" xfId="40369"/>
    <cellStyle name="Normal 2 20 2 12 4" xfId="17855"/>
    <cellStyle name="Normal 2 20 2 12 4 2" xfId="44105"/>
    <cellStyle name="Normal 2 20 2 12 5" xfId="6722"/>
    <cellStyle name="Normal 2 20 2 12 5 2" xfId="33042"/>
    <cellStyle name="Normal 2 20 2 12 6" xfId="27820"/>
    <cellStyle name="Normal 2 20 2 13" xfId="370"/>
    <cellStyle name="Normal 2 20 2 13 2" xfId="10689"/>
    <cellStyle name="Normal 2 20 2 13 2 2" xfId="21753"/>
    <cellStyle name="Normal 2 20 2 13 2 2 2" xfId="48002"/>
    <cellStyle name="Normal 2 20 2 13 2 3" xfId="36939"/>
    <cellStyle name="Normal 2 20 2 13 3" xfId="14292"/>
    <cellStyle name="Normal 2 20 2 13 3 2" xfId="25356"/>
    <cellStyle name="Normal 2 20 2 13 3 2 2" xfId="51605"/>
    <cellStyle name="Normal 2 20 2 13 3 3" xfId="40542"/>
    <cellStyle name="Normal 2 20 2 13 4" xfId="18028"/>
    <cellStyle name="Normal 2 20 2 13 4 2" xfId="44278"/>
    <cellStyle name="Normal 2 20 2 13 5" xfId="6896"/>
    <cellStyle name="Normal 2 20 2 13 5 2" xfId="33215"/>
    <cellStyle name="Normal 2 20 2 13 6" xfId="27821"/>
    <cellStyle name="Normal 2 20 2 14" xfId="371"/>
    <cellStyle name="Normal 2 20 2 14 2" xfId="10806"/>
    <cellStyle name="Normal 2 20 2 14 2 2" xfId="21870"/>
    <cellStyle name="Normal 2 20 2 14 2 2 2" xfId="48119"/>
    <cellStyle name="Normal 2 20 2 14 2 3" xfId="37056"/>
    <cellStyle name="Normal 2 20 2 14 3" xfId="14409"/>
    <cellStyle name="Normal 2 20 2 14 3 2" xfId="25473"/>
    <cellStyle name="Normal 2 20 2 14 3 2 2" xfId="51722"/>
    <cellStyle name="Normal 2 20 2 14 3 3" xfId="40659"/>
    <cellStyle name="Normal 2 20 2 14 4" xfId="18145"/>
    <cellStyle name="Normal 2 20 2 14 4 2" xfId="44395"/>
    <cellStyle name="Normal 2 20 2 14 5" xfId="7014"/>
    <cellStyle name="Normal 2 20 2 14 5 2" xfId="33332"/>
    <cellStyle name="Normal 2 20 2 14 6" xfId="27822"/>
    <cellStyle name="Normal 2 20 2 15" xfId="372"/>
    <cellStyle name="Normal 2 20 2 15 2" xfId="10922"/>
    <cellStyle name="Normal 2 20 2 15 2 2" xfId="21986"/>
    <cellStyle name="Normal 2 20 2 15 2 2 2" xfId="48235"/>
    <cellStyle name="Normal 2 20 2 15 2 3" xfId="37172"/>
    <cellStyle name="Normal 2 20 2 15 3" xfId="14525"/>
    <cellStyle name="Normal 2 20 2 15 3 2" xfId="25589"/>
    <cellStyle name="Normal 2 20 2 15 3 2 2" xfId="51838"/>
    <cellStyle name="Normal 2 20 2 15 3 3" xfId="40775"/>
    <cellStyle name="Normal 2 20 2 15 4" xfId="18261"/>
    <cellStyle name="Normal 2 20 2 15 4 2" xfId="44511"/>
    <cellStyle name="Normal 2 20 2 15 5" xfId="7131"/>
    <cellStyle name="Normal 2 20 2 15 5 2" xfId="33448"/>
    <cellStyle name="Normal 2 20 2 15 6" xfId="27823"/>
    <cellStyle name="Normal 2 20 2 16" xfId="373"/>
    <cellStyle name="Normal 2 20 2 16 2" xfId="11040"/>
    <cellStyle name="Normal 2 20 2 16 2 2" xfId="22104"/>
    <cellStyle name="Normal 2 20 2 16 2 2 2" xfId="48353"/>
    <cellStyle name="Normal 2 20 2 16 2 3" xfId="37290"/>
    <cellStyle name="Normal 2 20 2 16 3" xfId="14643"/>
    <cellStyle name="Normal 2 20 2 16 3 2" xfId="25707"/>
    <cellStyle name="Normal 2 20 2 16 3 2 2" xfId="51956"/>
    <cellStyle name="Normal 2 20 2 16 3 3" xfId="40893"/>
    <cellStyle name="Normal 2 20 2 16 4" xfId="18379"/>
    <cellStyle name="Normal 2 20 2 16 4 2" xfId="44629"/>
    <cellStyle name="Normal 2 20 2 16 5" xfId="7250"/>
    <cellStyle name="Normal 2 20 2 16 5 2" xfId="33566"/>
    <cellStyle name="Normal 2 20 2 16 6" xfId="27824"/>
    <cellStyle name="Normal 2 20 2 17" xfId="374"/>
    <cellStyle name="Normal 2 20 2 17 2" xfId="11158"/>
    <cellStyle name="Normal 2 20 2 17 2 2" xfId="22222"/>
    <cellStyle name="Normal 2 20 2 17 2 2 2" xfId="48471"/>
    <cellStyle name="Normal 2 20 2 17 2 3" xfId="37408"/>
    <cellStyle name="Normal 2 20 2 17 3" xfId="14761"/>
    <cellStyle name="Normal 2 20 2 17 3 2" xfId="25825"/>
    <cellStyle name="Normal 2 20 2 17 3 2 2" xfId="52074"/>
    <cellStyle name="Normal 2 20 2 17 3 3" xfId="41011"/>
    <cellStyle name="Normal 2 20 2 17 4" xfId="18497"/>
    <cellStyle name="Normal 2 20 2 17 4 2" xfId="44747"/>
    <cellStyle name="Normal 2 20 2 17 5" xfId="7369"/>
    <cellStyle name="Normal 2 20 2 17 5 2" xfId="33684"/>
    <cellStyle name="Normal 2 20 2 17 6" xfId="27825"/>
    <cellStyle name="Normal 2 20 2 18" xfId="375"/>
    <cellStyle name="Normal 2 20 2 18 2" xfId="11274"/>
    <cellStyle name="Normal 2 20 2 18 2 2" xfId="22338"/>
    <cellStyle name="Normal 2 20 2 18 2 2 2" xfId="48587"/>
    <cellStyle name="Normal 2 20 2 18 2 3" xfId="37524"/>
    <cellStyle name="Normal 2 20 2 18 3" xfId="14877"/>
    <cellStyle name="Normal 2 20 2 18 3 2" xfId="25941"/>
    <cellStyle name="Normal 2 20 2 18 3 2 2" xfId="52190"/>
    <cellStyle name="Normal 2 20 2 18 3 3" xfId="41127"/>
    <cellStyle name="Normal 2 20 2 18 4" xfId="18613"/>
    <cellStyle name="Normal 2 20 2 18 4 2" xfId="44863"/>
    <cellStyle name="Normal 2 20 2 18 5" xfId="7486"/>
    <cellStyle name="Normal 2 20 2 18 5 2" xfId="33800"/>
    <cellStyle name="Normal 2 20 2 18 6" xfId="27826"/>
    <cellStyle name="Normal 2 20 2 19" xfId="376"/>
    <cellStyle name="Normal 2 20 2 19 2" xfId="11391"/>
    <cellStyle name="Normal 2 20 2 19 2 2" xfId="22455"/>
    <cellStyle name="Normal 2 20 2 19 2 2 2" xfId="48704"/>
    <cellStyle name="Normal 2 20 2 19 2 3" xfId="37641"/>
    <cellStyle name="Normal 2 20 2 19 3" xfId="14994"/>
    <cellStyle name="Normal 2 20 2 19 3 2" xfId="26058"/>
    <cellStyle name="Normal 2 20 2 19 3 2 2" xfId="52307"/>
    <cellStyle name="Normal 2 20 2 19 3 3" xfId="41244"/>
    <cellStyle name="Normal 2 20 2 19 4" xfId="18730"/>
    <cellStyle name="Normal 2 20 2 19 4 2" xfId="44980"/>
    <cellStyle name="Normal 2 20 2 19 5" xfId="7604"/>
    <cellStyle name="Normal 2 20 2 19 5 2" xfId="33917"/>
    <cellStyle name="Normal 2 20 2 19 6" xfId="27827"/>
    <cellStyle name="Normal 2 20 2 2" xfId="62"/>
    <cellStyle name="Normal 2 20 2 2 10" xfId="378"/>
    <cellStyle name="Normal 2 20 2 2 10 2" xfId="10440"/>
    <cellStyle name="Normal 2 20 2 2 10 2 2" xfId="21504"/>
    <cellStyle name="Normal 2 20 2 2 10 2 2 2" xfId="47753"/>
    <cellStyle name="Normal 2 20 2 2 10 2 3" xfId="36690"/>
    <cellStyle name="Normal 2 20 2 2 10 3" xfId="14043"/>
    <cellStyle name="Normal 2 20 2 2 10 3 2" xfId="25107"/>
    <cellStyle name="Normal 2 20 2 2 10 3 2 2" xfId="51356"/>
    <cellStyle name="Normal 2 20 2 2 10 3 3" xfId="40293"/>
    <cellStyle name="Normal 2 20 2 2 10 4" xfId="17779"/>
    <cellStyle name="Normal 2 20 2 2 10 4 2" xfId="44029"/>
    <cellStyle name="Normal 2 20 2 2 10 5" xfId="6645"/>
    <cellStyle name="Normal 2 20 2 2 10 5 2" xfId="32966"/>
    <cellStyle name="Normal 2 20 2 2 10 6" xfId="27829"/>
    <cellStyle name="Normal 2 20 2 2 11" xfId="379"/>
    <cellStyle name="Normal 2 20 2 2 11 2" xfId="10555"/>
    <cellStyle name="Normal 2 20 2 2 11 2 2" xfId="21619"/>
    <cellStyle name="Normal 2 20 2 2 11 2 2 2" xfId="47868"/>
    <cellStyle name="Normal 2 20 2 2 11 2 3" xfId="36805"/>
    <cellStyle name="Normal 2 20 2 2 11 3" xfId="14158"/>
    <cellStyle name="Normal 2 20 2 2 11 3 2" xfId="25222"/>
    <cellStyle name="Normal 2 20 2 2 11 3 2 2" xfId="51471"/>
    <cellStyle name="Normal 2 20 2 2 11 3 3" xfId="40408"/>
    <cellStyle name="Normal 2 20 2 2 11 4" xfId="17894"/>
    <cellStyle name="Normal 2 20 2 2 11 4 2" xfId="44144"/>
    <cellStyle name="Normal 2 20 2 2 11 5" xfId="6761"/>
    <cellStyle name="Normal 2 20 2 2 11 5 2" xfId="33081"/>
    <cellStyle name="Normal 2 20 2 2 11 6" xfId="27830"/>
    <cellStyle name="Normal 2 20 2 2 12" xfId="380"/>
    <cellStyle name="Normal 2 20 2 2 12 2" xfId="10728"/>
    <cellStyle name="Normal 2 20 2 2 12 2 2" xfId="21792"/>
    <cellStyle name="Normal 2 20 2 2 12 2 2 2" xfId="48041"/>
    <cellStyle name="Normal 2 20 2 2 12 2 3" xfId="36978"/>
    <cellStyle name="Normal 2 20 2 2 12 3" xfId="14331"/>
    <cellStyle name="Normal 2 20 2 2 12 3 2" xfId="25395"/>
    <cellStyle name="Normal 2 20 2 2 12 3 2 2" xfId="51644"/>
    <cellStyle name="Normal 2 20 2 2 12 3 3" xfId="40581"/>
    <cellStyle name="Normal 2 20 2 2 12 4" xfId="18067"/>
    <cellStyle name="Normal 2 20 2 2 12 4 2" xfId="44317"/>
    <cellStyle name="Normal 2 20 2 2 12 5" xfId="6935"/>
    <cellStyle name="Normal 2 20 2 2 12 5 2" xfId="33254"/>
    <cellStyle name="Normal 2 20 2 2 12 6" xfId="27831"/>
    <cellStyle name="Normal 2 20 2 2 13" xfId="381"/>
    <cellStyle name="Normal 2 20 2 2 13 2" xfId="10845"/>
    <cellStyle name="Normal 2 20 2 2 13 2 2" xfId="21909"/>
    <cellStyle name="Normal 2 20 2 2 13 2 2 2" xfId="48158"/>
    <cellStyle name="Normal 2 20 2 2 13 2 3" xfId="37095"/>
    <cellStyle name="Normal 2 20 2 2 13 3" xfId="14448"/>
    <cellStyle name="Normal 2 20 2 2 13 3 2" xfId="25512"/>
    <cellStyle name="Normal 2 20 2 2 13 3 2 2" xfId="51761"/>
    <cellStyle name="Normal 2 20 2 2 13 3 3" xfId="40698"/>
    <cellStyle name="Normal 2 20 2 2 13 4" xfId="18184"/>
    <cellStyle name="Normal 2 20 2 2 13 4 2" xfId="44434"/>
    <cellStyle name="Normal 2 20 2 2 13 5" xfId="7053"/>
    <cellStyle name="Normal 2 20 2 2 13 5 2" xfId="33371"/>
    <cellStyle name="Normal 2 20 2 2 13 6" xfId="27832"/>
    <cellStyle name="Normal 2 20 2 2 14" xfId="382"/>
    <cellStyle name="Normal 2 20 2 2 14 2" xfId="10961"/>
    <cellStyle name="Normal 2 20 2 2 14 2 2" xfId="22025"/>
    <cellStyle name="Normal 2 20 2 2 14 2 2 2" xfId="48274"/>
    <cellStyle name="Normal 2 20 2 2 14 2 3" xfId="37211"/>
    <cellStyle name="Normal 2 20 2 2 14 3" xfId="14564"/>
    <cellStyle name="Normal 2 20 2 2 14 3 2" xfId="25628"/>
    <cellStyle name="Normal 2 20 2 2 14 3 2 2" xfId="51877"/>
    <cellStyle name="Normal 2 20 2 2 14 3 3" xfId="40814"/>
    <cellStyle name="Normal 2 20 2 2 14 4" xfId="18300"/>
    <cellStyle name="Normal 2 20 2 2 14 4 2" xfId="44550"/>
    <cellStyle name="Normal 2 20 2 2 14 5" xfId="7170"/>
    <cellStyle name="Normal 2 20 2 2 14 5 2" xfId="33487"/>
    <cellStyle name="Normal 2 20 2 2 14 6" xfId="27833"/>
    <cellStyle name="Normal 2 20 2 2 15" xfId="383"/>
    <cellStyle name="Normal 2 20 2 2 15 2" xfId="11079"/>
    <cellStyle name="Normal 2 20 2 2 15 2 2" xfId="22143"/>
    <cellStyle name="Normal 2 20 2 2 15 2 2 2" xfId="48392"/>
    <cellStyle name="Normal 2 20 2 2 15 2 3" xfId="37329"/>
    <cellStyle name="Normal 2 20 2 2 15 3" xfId="14682"/>
    <cellStyle name="Normal 2 20 2 2 15 3 2" xfId="25746"/>
    <cellStyle name="Normal 2 20 2 2 15 3 2 2" xfId="51995"/>
    <cellStyle name="Normal 2 20 2 2 15 3 3" xfId="40932"/>
    <cellStyle name="Normal 2 20 2 2 15 4" xfId="18418"/>
    <cellStyle name="Normal 2 20 2 2 15 4 2" xfId="44668"/>
    <cellStyle name="Normal 2 20 2 2 15 5" xfId="7289"/>
    <cellStyle name="Normal 2 20 2 2 15 5 2" xfId="33605"/>
    <cellStyle name="Normal 2 20 2 2 15 6" xfId="27834"/>
    <cellStyle name="Normal 2 20 2 2 16" xfId="384"/>
    <cellStyle name="Normal 2 20 2 2 16 2" xfId="11197"/>
    <cellStyle name="Normal 2 20 2 2 16 2 2" xfId="22261"/>
    <cellStyle name="Normal 2 20 2 2 16 2 2 2" xfId="48510"/>
    <cellStyle name="Normal 2 20 2 2 16 2 3" xfId="37447"/>
    <cellStyle name="Normal 2 20 2 2 16 3" xfId="14800"/>
    <cellStyle name="Normal 2 20 2 2 16 3 2" xfId="25864"/>
    <cellStyle name="Normal 2 20 2 2 16 3 2 2" xfId="52113"/>
    <cellStyle name="Normal 2 20 2 2 16 3 3" xfId="41050"/>
    <cellStyle name="Normal 2 20 2 2 16 4" xfId="18536"/>
    <cellStyle name="Normal 2 20 2 2 16 4 2" xfId="44786"/>
    <cellStyle name="Normal 2 20 2 2 16 5" xfId="7408"/>
    <cellStyle name="Normal 2 20 2 2 16 5 2" xfId="33723"/>
    <cellStyle name="Normal 2 20 2 2 16 6" xfId="27835"/>
    <cellStyle name="Normal 2 20 2 2 17" xfId="385"/>
    <cellStyle name="Normal 2 20 2 2 17 2" xfId="11313"/>
    <cellStyle name="Normal 2 20 2 2 17 2 2" xfId="22377"/>
    <cellStyle name="Normal 2 20 2 2 17 2 2 2" xfId="48626"/>
    <cellStyle name="Normal 2 20 2 2 17 2 3" xfId="37563"/>
    <cellStyle name="Normal 2 20 2 2 17 3" xfId="14916"/>
    <cellStyle name="Normal 2 20 2 2 17 3 2" xfId="25980"/>
    <cellStyle name="Normal 2 20 2 2 17 3 2 2" xfId="52229"/>
    <cellStyle name="Normal 2 20 2 2 17 3 3" xfId="41166"/>
    <cellStyle name="Normal 2 20 2 2 17 4" xfId="18652"/>
    <cellStyle name="Normal 2 20 2 2 17 4 2" xfId="44902"/>
    <cellStyle name="Normal 2 20 2 2 17 5" xfId="7525"/>
    <cellStyle name="Normal 2 20 2 2 17 5 2" xfId="33839"/>
    <cellStyle name="Normal 2 20 2 2 17 6" xfId="27836"/>
    <cellStyle name="Normal 2 20 2 2 18" xfId="386"/>
    <cellStyle name="Normal 2 20 2 2 18 2" xfId="11430"/>
    <cellStyle name="Normal 2 20 2 2 18 2 2" xfId="22494"/>
    <cellStyle name="Normal 2 20 2 2 18 2 2 2" xfId="48743"/>
    <cellStyle name="Normal 2 20 2 2 18 2 3" xfId="37680"/>
    <cellStyle name="Normal 2 20 2 2 18 3" xfId="15033"/>
    <cellStyle name="Normal 2 20 2 2 18 3 2" xfId="26097"/>
    <cellStyle name="Normal 2 20 2 2 18 3 2 2" xfId="52346"/>
    <cellStyle name="Normal 2 20 2 2 18 3 3" xfId="41283"/>
    <cellStyle name="Normal 2 20 2 2 18 4" xfId="18769"/>
    <cellStyle name="Normal 2 20 2 2 18 4 2" xfId="45019"/>
    <cellStyle name="Normal 2 20 2 2 18 5" xfId="7643"/>
    <cellStyle name="Normal 2 20 2 2 18 5 2" xfId="33956"/>
    <cellStyle name="Normal 2 20 2 2 18 6" xfId="27837"/>
    <cellStyle name="Normal 2 20 2 2 19" xfId="387"/>
    <cellStyle name="Normal 2 20 2 2 19 2" xfId="11549"/>
    <cellStyle name="Normal 2 20 2 2 19 2 2" xfId="22613"/>
    <cellStyle name="Normal 2 20 2 2 19 2 2 2" xfId="48862"/>
    <cellStyle name="Normal 2 20 2 2 19 2 3" xfId="37799"/>
    <cellStyle name="Normal 2 20 2 2 19 3" xfId="15152"/>
    <cellStyle name="Normal 2 20 2 2 19 3 2" xfId="26216"/>
    <cellStyle name="Normal 2 20 2 2 19 3 2 2" xfId="52465"/>
    <cellStyle name="Normal 2 20 2 2 19 3 3" xfId="41402"/>
    <cellStyle name="Normal 2 20 2 2 19 4" xfId="18888"/>
    <cellStyle name="Normal 2 20 2 2 19 4 2" xfId="45138"/>
    <cellStyle name="Normal 2 20 2 2 19 5" xfId="7763"/>
    <cellStyle name="Normal 2 20 2 2 19 5 2" xfId="34075"/>
    <cellStyle name="Normal 2 20 2 2 19 6" xfId="27838"/>
    <cellStyle name="Normal 2 20 2 2 2" xfId="63"/>
    <cellStyle name="Normal 2 20 2 2 2 2" xfId="389"/>
    <cellStyle name="Normal 2 20 2 2 2 2 2" xfId="16376"/>
    <cellStyle name="Normal 2 20 2 2 2 2 2 2" xfId="27440"/>
    <cellStyle name="Normal 2 20 2 2 2 2 2 2 2" xfId="53689"/>
    <cellStyle name="Normal 2 20 2 2 2 2 2 3" xfId="42626"/>
    <cellStyle name="Normal 2 20 2 2 2 2 3" xfId="20112"/>
    <cellStyle name="Normal 2 20 2 2 2 2 3 2" xfId="46362"/>
    <cellStyle name="Normal 2 20 2 2 2 2 4" xfId="9039"/>
    <cellStyle name="Normal 2 20 2 2 2 2 4 2" xfId="35299"/>
    <cellStyle name="Normal 2 20 2 2 2 2 5" xfId="27840"/>
    <cellStyle name="Normal 2 20 2 2 2 3" xfId="388"/>
    <cellStyle name="Normal 2 20 2 2 2 3 2" xfId="20558"/>
    <cellStyle name="Normal 2 20 2 2 2 3 2 2" xfId="46807"/>
    <cellStyle name="Normal 2 20 2 2 2 3 3" xfId="9494"/>
    <cellStyle name="Normal 2 20 2 2 2 3 3 2" xfId="35744"/>
    <cellStyle name="Normal 2 20 2 2 2 3 4" xfId="27839"/>
    <cellStyle name="Normal 2 20 2 2 2 4" xfId="13097"/>
    <cellStyle name="Normal 2 20 2 2 2 4 2" xfId="24161"/>
    <cellStyle name="Normal 2 20 2 2 2 4 2 2" xfId="50410"/>
    <cellStyle name="Normal 2 20 2 2 2 4 3" xfId="39347"/>
    <cellStyle name="Normal 2 20 2 2 2 5" xfId="16833"/>
    <cellStyle name="Normal 2 20 2 2 2 5 2" xfId="43083"/>
    <cellStyle name="Normal 2 20 2 2 2 6" xfId="5691"/>
    <cellStyle name="Normal 2 20 2 2 2 6 2" xfId="32020"/>
    <cellStyle name="Normal 2 20 2 2 2 7" xfId="27568"/>
    <cellStyle name="Normal 2 20 2 2 20" xfId="390"/>
    <cellStyle name="Normal 2 20 2 2 20 2" xfId="11663"/>
    <cellStyle name="Normal 2 20 2 2 20 2 2" xfId="22727"/>
    <cellStyle name="Normal 2 20 2 2 20 2 2 2" xfId="48976"/>
    <cellStyle name="Normal 2 20 2 2 20 2 3" xfId="37913"/>
    <cellStyle name="Normal 2 20 2 2 20 3" xfId="15266"/>
    <cellStyle name="Normal 2 20 2 2 20 3 2" xfId="26330"/>
    <cellStyle name="Normal 2 20 2 2 20 3 2 2" xfId="52579"/>
    <cellStyle name="Normal 2 20 2 2 20 3 3" xfId="41516"/>
    <cellStyle name="Normal 2 20 2 2 20 4" xfId="19002"/>
    <cellStyle name="Normal 2 20 2 2 20 4 2" xfId="45252"/>
    <cellStyle name="Normal 2 20 2 2 20 5" xfId="7878"/>
    <cellStyle name="Normal 2 20 2 2 20 5 2" xfId="34189"/>
    <cellStyle name="Normal 2 20 2 2 20 6" xfId="27841"/>
    <cellStyle name="Normal 2 20 2 2 21" xfId="391"/>
    <cellStyle name="Normal 2 20 2 2 21 2" xfId="11777"/>
    <cellStyle name="Normal 2 20 2 2 21 2 2" xfId="22841"/>
    <cellStyle name="Normal 2 20 2 2 21 2 2 2" xfId="49090"/>
    <cellStyle name="Normal 2 20 2 2 21 2 3" xfId="38027"/>
    <cellStyle name="Normal 2 20 2 2 21 3" xfId="15380"/>
    <cellStyle name="Normal 2 20 2 2 21 3 2" xfId="26444"/>
    <cellStyle name="Normal 2 20 2 2 21 3 2 2" xfId="52693"/>
    <cellStyle name="Normal 2 20 2 2 21 3 3" xfId="41630"/>
    <cellStyle name="Normal 2 20 2 2 21 4" xfId="19116"/>
    <cellStyle name="Normal 2 20 2 2 21 4 2" xfId="45366"/>
    <cellStyle name="Normal 2 20 2 2 21 5" xfId="7993"/>
    <cellStyle name="Normal 2 20 2 2 21 5 2" xfId="34303"/>
    <cellStyle name="Normal 2 20 2 2 21 6" xfId="27842"/>
    <cellStyle name="Normal 2 20 2 2 22" xfId="392"/>
    <cellStyle name="Normal 2 20 2 2 22 2" xfId="11891"/>
    <cellStyle name="Normal 2 20 2 2 22 2 2" xfId="22955"/>
    <cellStyle name="Normal 2 20 2 2 22 2 2 2" xfId="49204"/>
    <cellStyle name="Normal 2 20 2 2 22 2 3" xfId="38141"/>
    <cellStyle name="Normal 2 20 2 2 22 3" xfId="15494"/>
    <cellStyle name="Normal 2 20 2 2 22 3 2" xfId="26558"/>
    <cellStyle name="Normal 2 20 2 2 22 3 2 2" xfId="52807"/>
    <cellStyle name="Normal 2 20 2 2 22 3 3" xfId="41744"/>
    <cellStyle name="Normal 2 20 2 2 22 4" xfId="19230"/>
    <cellStyle name="Normal 2 20 2 2 22 4 2" xfId="45480"/>
    <cellStyle name="Normal 2 20 2 2 22 5" xfId="8108"/>
    <cellStyle name="Normal 2 20 2 2 22 5 2" xfId="34417"/>
    <cellStyle name="Normal 2 20 2 2 22 6" xfId="27843"/>
    <cellStyle name="Normal 2 20 2 2 23" xfId="393"/>
    <cellStyle name="Normal 2 20 2 2 23 2" xfId="12005"/>
    <cellStyle name="Normal 2 20 2 2 23 2 2" xfId="23069"/>
    <cellStyle name="Normal 2 20 2 2 23 2 2 2" xfId="49318"/>
    <cellStyle name="Normal 2 20 2 2 23 2 3" xfId="38255"/>
    <cellStyle name="Normal 2 20 2 2 23 3" xfId="15608"/>
    <cellStyle name="Normal 2 20 2 2 23 3 2" xfId="26672"/>
    <cellStyle name="Normal 2 20 2 2 23 3 2 2" xfId="52921"/>
    <cellStyle name="Normal 2 20 2 2 23 3 3" xfId="41858"/>
    <cellStyle name="Normal 2 20 2 2 23 4" xfId="19344"/>
    <cellStyle name="Normal 2 20 2 2 23 4 2" xfId="45594"/>
    <cellStyle name="Normal 2 20 2 2 23 5" xfId="8223"/>
    <cellStyle name="Normal 2 20 2 2 23 5 2" xfId="34531"/>
    <cellStyle name="Normal 2 20 2 2 23 6" xfId="27844"/>
    <cellStyle name="Normal 2 20 2 2 24" xfId="394"/>
    <cellStyle name="Normal 2 20 2 2 24 2" xfId="12119"/>
    <cellStyle name="Normal 2 20 2 2 24 2 2" xfId="23183"/>
    <cellStyle name="Normal 2 20 2 2 24 2 2 2" xfId="49432"/>
    <cellStyle name="Normal 2 20 2 2 24 2 3" xfId="38369"/>
    <cellStyle name="Normal 2 20 2 2 24 3" xfId="15722"/>
    <cellStyle name="Normal 2 20 2 2 24 3 2" xfId="26786"/>
    <cellStyle name="Normal 2 20 2 2 24 3 2 2" xfId="53035"/>
    <cellStyle name="Normal 2 20 2 2 24 3 3" xfId="41972"/>
    <cellStyle name="Normal 2 20 2 2 24 4" xfId="19458"/>
    <cellStyle name="Normal 2 20 2 2 24 4 2" xfId="45708"/>
    <cellStyle name="Normal 2 20 2 2 24 5" xfId="8338"/>
    <cellStyle name="Normal 2 20 2 2 24 5 2" xfId="34645"/>
    <cellStyle name="Normal 2 20 2 2 24 6" xfId="27845"/>
    <cellStyle name="Normal 2 20 2 2 25" xfId="395"/>
    <cellStyle name="Normal 2 20 2 2 25 2" xfId="12236"/>
    <cellStyle name="Normal 2 20 2 2 25 2 2" xfId="23300"/>
    <cellStyle name="Normal 2 20 2 2 25 2 2 2" xfId="49549"/>
    <cellStyle name="Normal 2 20 2 2 25 2 3" xfId="38486"/>
    <cellStyle name="Normal 2 20 2 2 25 3" xfId="15839"/>
    <cellStyle name="Normal 2 20 2 2 25 3 2" xfId="26903"/>
    <cellStyle name="Normal 2 20 2 2 25 3 2 2" xfId="53152"/>
    <cellStyle name="Normal 2 20 2 2 25 3 3" xfId="42089"/>
    <cellStyle name="Normal 2 20 2 2 25 4" xfId="19575"/>
    <cellStyle name="Normal 2 20 2 2 25 4 2" xfId="45825"/>
    <cellStyle name="Normal 2 20 2 2 25 5" xfId="8456"/>
    <cellStyle name="Normal 2 20 2 2 25 5 2" xfId="34762"/>
    <cellStyle name="Normal 2 20 2 2 25 6" xfId="27846"/>
    <cellStyle name="Normal 2 20 2 2 26" xfId="396"/>
    <cellStyle name="Normal 2 20 2 2 26 2" xfId="12355"/>
    <cellStyle name="Normal 2 20 2 2 26 2 2" xfId="23419"/>
    <cellStyle name="Normal 2 20 2 2 26 2 2 2" xfId="49668"/>
    <cellStyle name="Normal 2 20 2 2 26 2 3" xfId="38605"/>
    <cellStyle name="Normal 2 20 2 2 26 3" xfId="15958"/>
    <cellStyle name="Normal 2 20 2 2 26 3 2" xfId="27022"/>
    <cellStyle name="Normal 2 20 2 2 26 3 2 2" xfId="53271"/>
    <cellStyle name="Normal 2 20 2 2 26 3 3" xfId="42208"/>
    <cellStyle name="Normal 2 20 2 2 26 4" xfId="19694"/>
    <cellStyle name="Normal 2 20 2 2 26 4 2" xfId="45944"/>
    <cellStyle name="Normal 2 20 2 2 26 5" xfId="8576"/>
    <cellStyle name="Normal 2 20 2 2 26 5 2" xfId="34881"/>
    <cellStyle name="Normal 2 20 2 2 26 6" xfId="27847"/>
    <cellStyle name="Normal 2 20 2 2 27" xfId="397"/>
    <cellStyle name="Normal 2 20 2 2 27 2" xfId="12486"/>
    <cellStyle name="Normal 2 20 2 2 27 2 2" xfId="23550"/>
    <cellStyle name="Normal 2 20 2 2 27 2 2 2" xfId="49799"/>
    <cellStyle name="Normal 2 20 2 2 27 2 3" xfId="38736"/>
    <cellStyle name="Normal 2 20 2 2 27 3" xfId="16089"/>
    <cellStyle name="Normal 2 20 2 2 27 3 2" xfId="27153"/>
    <cellStyle name="Normal 2 20 2 2 27 3 2 2" xfId="53402"/>
    <cellStyle name="Normal 2 20 2 2 27 3 3" xfId="42339"/>
    <cellStyle name="Normal 2 20 2 2 27 4" xfId="19825"/>
    <cellStyle name="Normal 2 20 2 2 27 4 2" xfId="46075"/>
    <cellStyle name="Normal 2 20 2 2 27 5" xfId="8708"/>
    <cellStyle name="Normal 2 20 2 2 27 5 2" xfId="35012"/>
    <cellStyle name="Normal 2 20 2 2 27 6" xfId="27848"/>
    <cellStyle name="Normal 2 20 2 2 28" xfId="398"/>
    <cellStyle name="Normal 2 20 2 2 28 2" xfId="12601"/>
    <cellStyle name="Normal 2 20 2 2 28 2 2" xfId="23665"/>
    <cellStyle name="Normal 2 20 2 2 28 2 2 2" xfId="49914"/>
    <cellStyle name="Normal 2 20 2 2 28 2 3" xfId="38851"/>
    <cellStyle name="Normal 2 20 2 2 28 3" xfId="16204"/>
    <cellStyle name="Normal 2 20 2 2 28 3 2" xfId="27268"/>
    <cellStyle name="Normal 2 20 2 2 28 3 2 2" xfId="53517"/>
    <cellStyle name="Normal 2 20 2 2 28 3 3" xfId="42454"/>
    <cellStyle name="Normal 2 20 2 2 28 4" xfId="19940"/>
    <cellStyle name="Normal 2 20 2 2 28 4 2" xfId="46190"/>
    <cellStyle name="Normal 2 20 2 2 28 5" xfId="8824"/>
    <cellStyle name="Normal 2 20 2 2 28 5 2" xfId="35127"/>
    <cellStyle name="Normal 2 20 2 2 28 6" xfId="27849"/>
    <cellStyle name="Normal 2 20 2 2 29" xfId="399"/>
    <cellStyle name="Normal 2 20 2 2 29 2" xfId="12715"/>
    <cellStyle name="Normal 2 20 2 2 29 2 2" xfId="23779"/>
    <cellStyle name="Normal 2 20 2 2 29 2 2 2" xfId="50028"/>
    <cellStyle name="Normal 2 20 2 2 29 2 3" xfId="38965"/>
    <cellStyle name="Normal 2 20 2 2 29 3" xfId="16318"/>
    <cellStyle name="Normal 2 20 2 2 29 3 2" xfId="27382"/>
    <cellStyle name="Normal 2 20 2 2 29 3 2 2" xfId="53631"/>
    <cellStyle name="Normal 2 20 2 2 29 3 3" xfId="42568"/>
    <cellStyle name="Normal 2 20 2 2 29 4" xfId="20054"/>
    <cellStyle name="Normal 2 20 2 2 29 4 2" xfId="46304"/>
    <cellStyle name="Normal 2 20 2 2 29 5" xfId="8939"/>
    <cellStyle name="Normal 2 20 2 2 29 5 2" xfId="35241"/>
    <cellStyle name="Normal 2 20 2 2 29 6" xfId="27850"/>
    <cellStyle name="Normal 2 20 2 2 3" xfId="400"/>
    <cellStyle name="Normal 2 20 2 2 3 2" xfId="9625"/>
    <cellStyle name="Normal 2 20 2 2 3 2 2" xfId="20689"/>
    <cellStyle name="Normal 2 20 2 2 3 2 2 2" xfId="46938"/>
    <cellStyle name="Normal 2 20 2 2 3 2 3" xfId="35875"/>
    <cellStyle name="Normal 2 20 2 2 3 3" xfId="13228"/>
    <cellStyle name="Normal 2 20 2 2 3 3 2" xfId="24292"/>
    <cellStyle name="Normal 2 20 2 2 3 3 2 2" xfId="50541"/>
    <cellStyle name="Normal 2 20 2 2 3 3 3" xfId="39478"/>
    <cellStyle name="Normal 2 20 2 2 3 4" xfId="16964"/>
    <cellStyle name="Normal 2 20 2 2 3 4 2" xfId="43214"/>
    <cellStyle name="Normal 2 20 2 2 3 5" xfId="5823"/>
    <cellStyle name="Normal 2 20 2 2 3 5 2" xfId="32151"/>
    <cellStyle name="Normal 2 20 2 2 3 6" xfId="27851"/>
    <cellStyle name="Normal 2 20 2 2 30" xfId="401"/>
    <cellStyle name="Normal 2 20 2 2 30 2" xfId="9353"/>
    <cellStyle name="Normal 2 20 2 2 30 2 2" xfId="20417"/>
    <cellStyle name="Normal 2 20 2 2 30 2 2 2" xfId="46666"/>
    <cellStyle name="Normal 2 20 2 2 30 2 3" xfId="35603"/>
    <cellStyle name="Normal 2 20 2 2 30 3" xfId="12956"/>
    <cellStyle name="Normal 2 20 2 2 30 3 2" xfId="24020"/>
    <cellStyle name="Normal 2 20 2 2 30 3 2 2" xfId="50269"/>
    <cellStyle name="Normal 2 20 2 2 30 3 3" xfId="39206"/>
    <cellStyle name="Normal 2 20 2 2 30 4" xfId="16692"/>
    <cellStyle name="Normal 2 20 2 2 30 4 2" xfId="42942"/>
    <cellStyle name="Normal 2 20 2 2 30 5" xfId="5548"/>
    <cellStyle name="Normal 2 20 2 2 30 5 2" xfId="31879"/>
    <cellStyle name="Normal 2 20 2 2 30 6" xfId="27852"/>
    <cellStyle name="Normal 2 20 2 2 31" xfId="402"/>
    <cellStyle name="Normal 2 20 2 2 31 2" xfId="20297"/>
    <cellStyle name="Normal 2 20 2 2 31 2 2" xfId="46546"/>
    <cellStyle name="Normal 2 20 2 2 31 3" xfId="9233"/>
    <cellStyle name="Normal 2 20 2 2 31 3 2" xfId="35483"/>
    <cellStyle name="Normal 2 20 2 2 31 4" xfId="27853"/>
    <cellStyle name="Normal 2 20 2 2 32" xfId="403"/>
    <cellStyle name="Normal 2 20 2 2 32 2" xfId="23900"/>
    <cellStyle name="Normal 2 20 2 2 32 2 2" xfId="50149"/>
    <cellStyle name="Normal 2 20 2 2 32 3" xfId="12836"/>
    <cellStyle name="Normal 2 20 2 2 32 3 2" xfId="39086"/>
    <cellStyle name="Normal 2 20 2 2 32 4" xfId="27854"/>
    <cellStyle name="Normal 2 20 2 2 33" xfId="404"/>
    <cellStyle name="Normal 2 20 2 2 33 2" xfId="16572"/>
    <cellStyle name="Normal 2 20 2 2 33 2 2" xfId="42822"/>
    <cellStyle name="Normal 2 20 2 2 33 3" xfId="27855"/>
    <cellStyle name="Normal 2 20 2 2 34" xfId="405"/>
    <cellStyle name="Normal 2 20 2 2 34 2" xfId="27856"/>
    <cellStyle name="Normal 2 20 2 2 35" xfId="406"/>
    <cellStyle name="Normal 2 20 2 2 35 2" xfId="27857"/>
    <cellStyle name="Normal 2 20 2 2 36" xfId="407"/>
    <cellStyle name="Normal 2 20 2 2 36 2" xfId="27858"/>
    <cellStyle name="Normal 2 20 2 2 37" xfId="408"/>
    <cellStyle name="Normal 2 20 2 2 37 2" xfId="27859"/>
    <cellStyle name="Normal 2 20 2 2 38" xfId="409"/>
    <cellStyle name="Normal 2 20 2 2 38 2" xfId="27860"/>
    <cellStyle name="Normal 2 20 2 2 39" xfId="410"/>
    <cellStyle name="Normal 2 20 2 2 39 2" xfId="27861"/>
    <cellStyle name="Normal 2 20 2 2 4" xfId="411"/>
    <cellStyle name="Normal 2 20 2 2 4 2" xfId="9741"/>
    <cellStyle name="Normal 2 20 2 2 4 2 2" xfId="20805"/>
    <cellStyle name="Normal 2 20 2 2 4 2 2 2" xfId="47054"/>
    <cellStyle name="Normal 2 20 2 2 4 2 3" xfId="35991"/>
    <cellStyle name="Normal 2 20 2 2 4 3" xfId="13344"/>
    <cellStyle name="Normal 2 20 2 2 4 3 2" xfId="24408"/>
    <cellStyle name="Normal 2 20 2 2 4 3 2 2" xfId="50657"/>
    <cellStyle name="Normal 2 20 2 2 4 3 3" xfId="39594"/>
    <cellStyle name="Normal 2 20 2 2 4 4" xfId="17080"/>
    <cellStyle name="Normal 2 20 2 2 4 4 2" xfId="43330"/>
    <cellStyle name="Normal 2 20 2 2 4 5" xfId="5940"/>
    <cellStyle name="Normal 2 20 2 2 4 5 2" xfId="32267"/>
    <cellStyle name="Normal 2 20 2 2 4 6" xfId="27862"/>
    <cellStyle name="Normal 2 20 2 2 40" xfId="412"/>
    <cellStyle name="Normal 2 20 2 2 40 2" xfId="27863"/>
    <cellStyle name="Normal 2 20 2 2 41" xfId="377"/>
    <cellStyle name="Normal 2 20 2 2 41 2" xfId="27828"/>
    <cellStyle name="Normal 2 20 2 2 42" xfId="5427"/>
    <cellStyle name="Normal 2 20 2 2 42 2" xfId="31759"/>
    <cellStyle name="Normal 2 20 2 2 43" xfId="27567"/>
    <cellStyle name="Normal 2 20 2 2 5" xfId="413"/>
    <cellStyle name="Normal 2 20 2 2 5 2" xfId="9856"/>
    <cellStyle name="Normal 2 20 2 2 5 2 2" xfId="20920"/>
    <cellStyle name="Normal 2 20 2 2 5 2 2 2" xfId="47169"/>
    <cellStyle name="Normal 2 20 2 2 5 2 3" xfId="36106"/>
    <cellStyle name="Normal 2 20 2 2 5 3" xfId="13459"/>
    <cellStyle name="Normal 2 20 2 2 5 3 2" xfId="24523"/>
    <cellStyle name="Normal 2 20 2 2 5 3 2 2" xfId="50772"/>
    <cellStyle name="Normal 2 20 2 2 5 3 3" xfId="39709"/>
    <cellStyle name="Normal 2 20 2 2 5 4" xfId="17195"/>
    <cellStyle name="Normal 2 20 2 2 5 4 2" xfId="43445"/>
    <cellStyle name="Normal 2 20 2 2 5 5" xfId="6056"/>
    <cellStyle name="Normal 2 20 2 2 5 5 2" xfId="32382"/>
    <cellStyle name="Normal 2 20 2 2 5 6" xfId="27864"/>
    <cellStyle name="Normal 2 20 2 2 6" xfId="414"/>
    <cellStyle name="Normal 2 20 2 2 6 2" xfId="9971"/>
    <cellStyle name="Normal 2 20 2 2 6 2 2" xfId="21035"/>
    <cellStyle name="Normal 2 20 2 2 6 2 2 2" xfId="47284"/>
    <cellStyle name="Normal 2 20 2 2 6 2 3" xfId="36221"/>
    <cellStyle name="Normal 2 20 2 2 6 3" xfId="13574"/>
    <cellStyle name="Normal 2 20 2 2 6 3 2" xfId="24638"/>
    <cellStyle name="Normal 2 20 2 2 6 3 2 2" xfId="50887"/>
    <cellStyle name="Normal 2 20 2 2 6 3 3" xfId="39824"/>
    <cellStyle name="Normal 2 20 2 2 6 4" xfId="17310"/>
    <cellStyle name="Normal 2 20 2 2 6 4 2" xfId="43560"/>
    <cellStyle name="Normal 2 20 2 2 6 5" xfId="6172"/>
    <cellStyle name="Normal 2 20 2 2 6 5 2" xfId="32497"/>
    <cellStyle name="Normal 2 20 2 2 6 6" xfId="27865"/>
    <cellStyle name="Normal 2 20 2 2 7" xfId="415"/>
    <cellStyle name="Normal 2 20 2 2 7 2" xfId="10085"/>
    <cellStyle name="Normal 2 20 2 2 7 2 2" xfId="21149"/>
    <cellStyle name="Normal 2 20 2 2 7 2 2 2" xfId="47398"/>
    <cellStyle name="Normal 2 20 2 2 7 2 3" xfId="36335"/>
    <cellStyle name="Normal 2 20 2 2 7 3" xfId="13688"/>
    <cellStyle name="Normal 2 20 2 2 7 3 2" xfId="24752"/>
    <cellStyle name="Normal 2 20 2 2 7 3 2 2" xfId="51001"/>
    <cellStyle name="Normal 2 20 2 2 7 3 3" xfId="39938"/>
    <cellStyle name="Normal 2 20 2 2 7 4" xfId="17424"/>
    <cellStyle name="Normal 2 20 2 2 7 4 2" xfId="43674"/>
    <cellStyle name="Normal 2 20 2 2 7 5" xfId="6287"/>
    <cellStyle name="Normal 2 20 2 2 7 5 2" xfId="32611"/>
    <cellStyle name="Normal 2 20 2 2 7 6" xfId="27866"/>
    <cellStyle name="Normal 2 20 2 2 8" xfId="416"/>
    <cellStyle name="Normal 2 20 2 2 8 2" xfId="10199"/>
    <cellStyle name="Normal 2 20 2 2 8 2 2" xfId="21263"/>
    <cellStyle name="Normal 2 20 2 2 8 2 2 2" xfId="47512"/>
    <cellStyle name="Normal 2 20 2 2 8 2 3" xfId="36449"/>
    <cellStyle name="Normal 2 20 2 2 8 3" xfId="13802"/>
    <cellStyle name="Normal 2 20 2 2 8 3 2" xfId="24866"/>
    <cellStyle name="Normal 2 20 2 2 8 3 2 2" xfId="51115"/>
    <cellStyle name="Normal 2 20 2 2 8 3 3" xfId="40052"/>
    <cellStyle name="Normal 2 20 2 2 8 4" xfId="17538"/>
    <cellStyle name="Normal 2 20 2 2 8 4 2" xfId="43788"/>
    <cellStyle name="Normal 2 20 2 2 8 5" xfId="6402"/>
    <cellStyle name="Normal 2 20 2 2 8 5 2" xfId="32725"/>
    <cellStyle name="Normal 2 20 2 2 8 6" xfId="27867"/>
    <cellStyle name="Normal 2 20 2 2 9" xfId="417"/>
    <cellStyle name="Normal 2 20 2 2 9 2" xfId="10313"/>
    <cellStyle name="Normal 2 20 2 2 9 2 2" xfId="21377"/>
    <cellStyle name="Normal 2 20 2 2 9 2 2 2" xfId="47626"/>
    <cellStyle name="Normal 2 20 2 2 9 2 3" xfId="36563"/>
    <cellStyle name="Normal 2 20 2 2 9 3" xfId="13916"/>
    <cellStyle name="Normal 2 20 2 2 9 3 2" xfId="24980"/>
    <cellStyle name="Normal 2 20 2 2 9 3 2 2" xfId="51229"/>
    <cellStyle name="Normal 2 20 2 2 9 3 3" xfId="40166"/>
    <cellStyle name="Normal 2 20 2 2 9 4" xfId="17652"/>
    <cellStyle name="Normal 2 20 2 2 9 4 2" xfId="43902"/>
    <cellStyle name="Normal 2 20 2 2 9 5" xfId="6517"/>
    <cellStyle name="Normal 2 20 2 2 9 5 2" xfId="32839"/>
    <cellStyle name="Normal 2 20 2 2 9 6" xfId="27868"/>
    <cellStyle name="Normal 2 20 2 20" xfId="418"/>
    <cellStyle name="Normal 2 20 2 20 2" xfId="11510"/>
    <cellStyle name="Normal 2 20 2 20 2 2" xfId="22574"/>
    <cellStyle name="Normal 2 20 2 20 2 2 2" xfId="48823"/>
    <cellStyle name="Normal 2 20 2 20 2 3" xfId="37760"/>
    <cellStyle name="Normal 2 20 2 20 3" xfId="15113"/>
    <cellStyle name="Normal 2 20 2 20 3 2" xfId="26177"/>
    <cellStyle name="Normal 2 20 2 20 3 2 2" xfId="52426"/>
    <cellStyle name="Normal 2 20 2 20 3 3" xfId="41363"/>
    <cellStyle name="Normal 2 20 2 20 4" xfId="18849"/>
    <cellStyle name="Normal 2 20 2 20 4 2" xfId="45099"/>
    <cellStyle name="Normal 2 20 2 20 5" xfId="7724"/>
    <cellStyle name="Normal 2 20 2 20 5 2" xfId="34036"/>
    <cellStyle name="Normal 2 20 2 20 6" xfId="27869"/>
    <cellStyle name="Normal 2 20 2 21" xfId="419"/>
    <cellStyle name="Normal 2 20 2 21 2" xfId="11624"/>
    <cellStyle name="Normal 2 20 2 21 2 2" xfId="22688"/>
    <cellStyle name="Normal 2 20 2 21 2 2 2" xfId="48937"/>
    <cellStyle name="Normal 2 20 2 21 2 3" xfId="37874"/>
    <cellStyle name="Normal 2 20 2 21 3" xfId="15227"/>
    <cellStyle name="Normal 2 20 2 21 3 2" xfId="26291"/>
    <cellStyle name="Normal 2 20 2 21 3 2 2" xfId="52540"/>
    <cellStyle name="Normal 2 20 2 21 3 3" xfId="41477"/>
    <cellStyle name="Normal 2 20 2 21 4" xfId="18963"/>
    <cellStyle name="Normal 2 20 2 21 4 2" xfId="45213"/>
    <cellStyle name="Normal 2 20 2 21 5" xfId="7839"/>
    <cellStyle name="Normal 2 20 2 21 5 2" xfId="34150"/>
    <cellStyle name="Normal 2 20 2 21 6" xfId="27870"/>
    <cellStyle name="Normal 2 20 2 22" xfId="420"/>
    <cellStyle name="Normal 2 20 2 22 2" xfId="11738"/>
    <cellStyle name="Normal 2 20 2 22 2 2" xfId="22802"/>
    <cellStyle name="Normal 2 20 2 22 2 2 2" xfId="49051"/>
    <cellStyle name="Normal 2 20 2 22 2 3" xfId="37988"/>
    <cellStyle name="Normal 2 20 2 22 3" xfId="15341"/>
    <cellStyle name="Normal 2 20 2 22 3 2" xfId="26405"/>
    <cellStyle name="Normal 2 20 2 22 3 2 2" xfId="52654"/>
    <cellStyle name="Normal 2 20 2 22 3 3" xfId="41591"/>
    <cellStyle name="Normal 2 20 2 22 4" xfId="19077"/>
    <cellStyle name="Normal 2 20 2 22 4 2" xfId="45327"/>
    <cellStyle name="Normal 2 20 2 22 5" xfId="7954"/>
    <cellStyle name="Normal 2 20 2 22 5 2" xfId="34264"/>
    <cellStyle name="Normal 2 20 2 22 6" xfId="27871"/>
    <cellStyle name="Normal 2 20 2 23" xfId="421"/>
    <cellStyle name="Normal 2 20 2 23 2" xfId="11852"/>
    <cellStyle name="Normal 2 20 2 23 2 2" xfId="22916"/>
    <cellStyle name="Normal 2 20 2 23 2 2 2" xfId="49165"/>
    <cellStyle name="Normal 2 20 2 23 2 3" xfId="38102"/>
    <cellStyle name="Normal 2 20 2 23 3" xfId="15455"/>
    <cellStyle name="Normal 2 20 2 23 3 2" xfId="26519"/>
    <cellStyle name="Normal 2 20 2 23 3 2 2" xfId="52768"/>
    <cellStyle name="Normal 2 20 2 23 3 3" xfId="41705"/>
    <cellStyle name="Normal 2 20 2 23 4" xfId="19191"/>
    <cellStyle name="Normal 2 20 2 23 4 2" xfId="45441"/>
    <cellStyle name="Normal 2 20 2 23 5" xfId="8069"/>
    <cellStyle name="Normal 2 20 2 23 5 2" xfId="34378"/>
    <cellStyle name="Normal 2 20 2 23 6" xfId="27872"/>
    <cellStyle name="Normal 2 20 2 24" xfId="422"/>
    <cellStyle name="Normal 2 20 2 24 2" xfId="11966"/>
    <cellStyle name="Normal 2 20 2 24 2 2" xfId="23030"/>
    <cellStyle name="Normal 2 20 2 24 2 2 2" xfId="49279"/>
    <cellStyle name="Normal 2 20 2 24 2 3" xfId="38216"/>
    <cellStyle name="Normal 2 20 2 24 3" xfId="15569"/>
    <cellStyle name="Normal 2 20 2 24 3 2" xfId="26633"/>
    <cellStyle name="Normal 2 20 2 24 3 2 2" xfId="52882"/>
    <cellStyle name="Normal 2 20 2 24 3 3" xfId="41819"/>
    <cellStyle name="Normal 2 20 2 24 4" xfId="19305"/>
    <cellStyle name="Normal 2 20 2 24 4 2" xfId="45555"/>
    <cellStyle name="Normal 2 20 2 24 5" xfId="8184"/>
    <cellStyle name="Normal 2 20 2 24 5 2" xfId="34492"/>
    <cellStyle name="Normal 2 20 2 24 6" xfId="27873"/>
    <cellStyle name="Normal 2 20 2 25" xfId="423"/>
    <cellStyle name="Normal 2 20 2 25 2" xfId="12080"/>
    <cellStyle name="Normal 2 20 2 25 2 2" xfId="23144"/>
    <cellStyle name="Normal 2 20 2 25 2 2 2" xfId="49393"/>
    <cellStyle name="Normal 2 20 2 25 2 3" xfId="38330"/>
    <cellStyle name="Normal 2 20 2 25 3" xfId="15683"/>
    <cellStyle name="Normal 2 20 2 25 3 2" xfId="26747"/>
    <cellStyle name="Normal 2 20 2 25 3 2 2" xfId="52996"/>
    <cellStyle name="Normal 2 20 2 25 3 3" xfId="41933"/>
    <cellStyle name="Normal 2 20 2 25 4" xfId="19419"/>
    <cellStyle name="Normal 2 20 2 25 4 2" xfId="45669"/>
    <cellStyle name="Normal 2 20 2 25 5" xfId="8299"/>
    <cellStyle name="Normal 2 20 2 25 5 2" xfId="34606"/>
    <cellStyle name="Normal 2 20 2 25 6" xfId="27874"/>
    <cellStyle name="Normal 2 20 2 26" xfId="424"/>
    <cellStyle name="Normal 2 20 2 26 2" xfId="12197"/>
    <cellStyle name="Normal 2 20 2 26 2 2" xfId="23261"/>
    <cellStyle name="Normal 2 20 2 26 2 2 2" xfId="49510"/>
    <cellStyle name="Normal 2 20 2 26 2 3" xfId="38447"/>
    <cellStyle name="Normal 2 20 2 26 3" xfId="15800"/>
    <cellStyle name="Normal 2 20 2 26 3 2" xfId="26864"/>
    <cellStyle name="Normal 2 20 2 26 3 2 2" xfId="53113"/>
    <cellStyle name="Normal 2 20 2 26 3 3" xfId="42050"/>
    <cellStyle name="Normal 2 20 2 26 4" xfId="19536"/>
    <cellStyle name="Normal 2 20 2 26 4 2" xfId="45786"/>
    <cellStyle name="Normal 2 20 2 26 5" xfId="8417"/>
    <cellStyle name="Normal 2 20 2 26 5 2" xfId="34723"/>
    <cellStyle name="Normal 2 20 2 26 6" xfId="27875"/>
    <cellStyle name="Normal 2 20 2 27" xfId="425"/>
    <cellStyle name="Normal 2 20 2 27 2" xfId="12316"/>
    <cellStyle name="Normal 2 20 2 27 2 2" xfId="23380"/>
    <cellStyle name="Normal 2 20 2 27 2 2 2" xfId="49629"/>
    <cellStyle name="Normal 2 20 2 27 2 3" xfId="38566"/>
    <cellStyle name="Normal 2 20 2 27 3" xfId="15919"/>
    <cellStyle name="Normal 2 20 2 27 3 2" xfId="26983"/>
    <cellStyle name="Normal 2 20 2 27 3 2 2" xfId="53232"/>
    <cellStyle name="Normal 2 20 2 27 3 3" xfId="42169"/>
    <cellStyle name="Normal 2 20 2 27 4" xfId="19655"/>
    <cellStyle name="Normal 2 20 2 27 4 2" xfId="45905"/>
    <cellStyle name="Normal 2 20 2 27 5" xfId="8537"/>
    <cellStyle name="Normal 2 20 2 27 5 2" xfId="34842"/>
    <cellStyle name="Normal 2 20 2 27 6" xfId="27876"/>
    <cellStyle name="Normal 2 20 2 28" xfId="426"/>
    <cellStyle name="Normal 2 20 2 28 2" xfId="12447"/>
    <cellStyle name="Normal 2 20 2 28 2 2" xfId="23511"/>
    <cellStyle name="Normal 2 20 2 28 2 2 2" xfId="49760"/>
    <cellStyle name="Normal 2 20 2 28 2 3" xfId="38697"/>
    <cellStyle name="Normal 2 20 2 28 3" xfId="16050"/>
    <cellStyle name="Normal 2 20 2 28 3 2" xfId="27114"/>
    <cellStyle name="Normal 2 20 2 28 3 2 2" xfId="53363"/>
    <cellStyle name="Normal 2 20 2 28 3 3" xfId="42300"/>
    <cellStyle name="Normal 2 20 2 28 4" xfId="19786"/>
    <cellStyle name="Normal 2 20 2 28 4 2" xfId="46036"/>
    <cellStyle name="Normal 2 20 2 28 5" xfId="8669"/>
    <cellStyle name="Normal 2 20 2 28 5 2" xfId="34973"/>
    <cellStyle name="Normal 2 20 2 28 6" xfId="27877"/>
    <cellStyle name="Normal 2 20 2 29" xfId="427"/>
    <cellStyle name="Normal 2 20 2 29 2" xfId="12562"/>
    <cellStyle name="Normal 2 20 2 29 2 2" xfId="23626"/>
    <cellStyle name="Normal 2 20 2 29 2 2 2" xfId="49875"/>
    <cellStyle name="Normal 2 20 2 29 2 3" xfId="38812"/>
    <cellStyle name="Normal 2 20 2 29 3" xfId="16165"/>
    <cellStyle name="Normal 2 20 2 29 3 2" xfId="27229"/>
    <cellStyle name="Normal 2 20 2 29 3 2 2" xfId="53478"/>
    <cellStyle name="Normal 2 20 2 29 3 3" xfId="42415"/>
    <cellStyle name="Normal 2 20 2 29 4" xfId="19901"/>
    <cellStyle name="Normal 2 20 2 29 4 2" xfId="46151"/>
    <cellStyle name="Normal 2 20 2 29 5" xfId="8785"/>
    <cellStyle name="Normal 2 20 2 29 5 2" xfId="35088"/>
    <cellStyle name="Normal 2 20 2 29 6" xfId="27878"/>
    <cellStyle name="Normal 2 20 2 3" xfId="64"/>
    <cellStyle name="Normal 2 20 2 3 2" xfId="429"/>
    <cellStyle name="Normal 2 20 2 3 2 2" xfId="16377"/>
    <cellStyle name="Normal 2 20 2 3 2 2 2" xfId="27441"/>
    <cellStyle name="Normal 2 20 2 3 2 2 2 2" xfId="53690"/>
    <cellStyle name="Normal 2 20 2 3 2 2 3" xfId="42627"/>
    <cellStyle name="Normal 2 20 2 3 2 3" xfId="20113"/>
    <cellStyle name="Normal 2 20 2 3 2 3 2" xfId="46363"/>
    <cellStyle name="Normal 2 20 2 3 2 4" xfId="9040"/>
    <cellStyle name="Normal 2 20 2 3 2 4 2" xfId="35300"/>
    <cellStyle name="Normal 2 20 2 3 2 5" xfId="27880"/>
    <cellStyle name="Normal 2 20 2 3 3" xfId="428"/>
    <cellStyle name="Normal 2 20 2 3 3 2" xfId="20490"/>
    <cellStyle name="Normal 2 20 2 3 3 2 2" xfId="46739"/>
    <cellStyle name="Normal 2 20 2 3 3 3" xfId="9426"/>
    <cellStyle name="Normal 2 20 2 3 3 3 2" xfId="35676"/>
    <cellStyle name="Normal 2 20 2 3 3 4" xfId="27879"/>
    <cellStyle name="Normal 2 20 2 3 4" xfId="13029"/>
    <cellStyle name="Normal 2 20 2 3 4 2" xfId="24093"/>
    <cellStyle name="Normal 2 20 2 3 4 2 2" xfId="50342"/>
    <cellStyle name="Normal 2 20 2 3 4 3" xfId="39279"/>
    <cellStyle name="Normal 2 20 2 3 5" xfId="16765"/>
    <cellStyle name="Normal 2 20 2 3 5 2" xfId="43015"/>
    <cellStyle name="Normal 2 20 2 3 6" xfId="5621"/>
    <cellStyle name="Normal 2 20 2 3 6 2" xfId="31952"/>
    <cellStyle name="Normal 2 20 2 3 7" xfId="27569"/>
    <cellStyle name="Normal 2 20 2 30" xfId="430"/>
    <cellStyle name="Normal 2 20 2 30 2" xfId="12676"/>
    <cellStyle name="Normal 2 20 2 30 2 2" xfId="23740"/>
    <cellStyle name="Normal 2 20 2 30 2 2 2" xfId="49989"/>
    <cellStyle name="Normal 2 20 2 30 2 3" xfId="38926"/>
    <cellStyle name="Normal 2 20 2 30 3" xfId="16279"/>
    <cellStyle name="Normal 2 20 2 30 3 2" xfId="27343"/>
    <cellStyle name="Normal 2 20 2 30 3 2 2" xfId="53592"/>
    <cellStyle name="Normal 2 20 2 30 3 3" xfId="42529"/>
    <cellStyle name="Normal 2 20 2 30 4" xfId="20015"/>
    <cellStyle name="Normal 2 20 2 30 4 2" xfId="46265"/>
    <cellStyle name="Normal 2 20 2 30 5" xfId="8900"/>
    <cellStyle name="Normal 2 20 2 30 5 2" xfId="35202"/>
    <cellStyle name="Normal 2 20 2 30 6" xfId="27881"/>
    <cellStyle name="Normal 2 20 2 31" xfId="431"/>
    <cellStyle name="Normal 2 20 2 31 2" xfId="9314"/>
    <cellStyle name="Normal 2 20 2 31 2 2" xfId="20378"/>
    <cellStyle name="Normal 2 20 2 31 2 2 2" xfId="46627"/>
    <cellStyle name="Normal 2 20 2 31 2 3" xfId="35564"/>
    <cellStyle name="Normal 2 20 2 31 3" xfId="12917"/>
    <cellStyle name="Normal 2 20 2 31 3 2" xfId="23981"/>
    <cellStyle name="Normal 2 20 2 31 3 2 2" xfId="50230"/>
    <cellStyle name="Normal 2 20 2 31 3 3" xfId="39167"/>
    <cellStyle name="Normal 2 20 2 31 4" xfId="16653"/>
    <cellStyle name="Normal 2 20 2 31 4 2" xfId="42903"/>
    <cellStyle name="Normal 2 20 2 31 5" xfId="5509"/>
    <cellStyle name="Normal 2 20 2 31 5 2" xfId="31840"/>
    <cellStyle name="Normal 2 20 2 31 6" xfId="27882"/>
    <cellStyle name="Normal 2 20 2 32" xfId="432"/>
    <cellStyle name="Normal 2 20 2 32 2" xfId="20258"/>
    <cellStyle name="Normal 2 20 2 32 2 2" xfId="46507"/>
    <cellStyle name="Normal 2 20 2 32 3" xfId="9194"/>
    <cellStyle name="Normal 2 20 2 32 3 2" xfId="35444"/>
    <cellStyle name="Normal 2 20 2 32 4" xfId="27883"/>
    <cellStyle name="Normal 2 20 2 33" xfId="433"/>
    <cellStyle name="Normal 2 20 2 33 2" xfId="23861"/>
    <cellStyle name="Normal 2 20 2 33 2 2" xfId="50110"/>
    <cellStyle name="Normal 2 20 2 33 3" xfId="12797"/>
    <cellStyle name="Normal 2 20 2 33 3 2" xfId="39047"/>
    <cellStyle name="Normal 2 20 2 33 4" xfId="27884"/>
    <cellStyle name="Normal 2 20 2 34" xfId="434"/>
    <cellStyle name="Normal 2 20 2 34 2" xfId="16533"/>
    <cellStyle name="Normal 2 20 2 34 2 2" xfId="42783"/>
    <cellStyle name="Normal 2 20 2 34 3" xfId="27885"/>
    <cellStyle name="Normal 2 20 2 35" xfId="435"/>
    <cellStyle name="Normal 2 20 2 35 2" xfId="27886"/>
    <cellStyle name="Normal 2 20 2 36" xfId="436"/>
    <cellStyle name="Normal 2 20 2 36 2" xfId="27887"/>
    <cellStyle name="Normal 2 20 2 37" xfId="437"/>
    <cellStyle name="Normal 2 20 2 37 2" xfId="27888"/>
    <cellStyle name="Normal 2 20 2 38" xfId="438"/>
    <cellStyle name="Normal 2 20 2 38 2" xfId="27889"/>
    <cellStyle name="Normal 2 20 2 39" xfId="439"/>
    <cellStyle name="Normal 2 20 2 39 2" xfId="27890"/>
    <cellStyle name="Normal 2 20 2 4" xfId="440"/>
    <cellStyle name="Normal 2 20 2 4 2" xfId="9586"/>
    <cellStyle name="Normal 2 20 2 4 2 2" xfId="20650"/>
    <cellStyle name="Normal 2 20 2 4 2 2 2" xfId="46899"/>
    <cellStyle name="Normal 2 20 2 4 2 3" xfId="35836"/>
    <cellStyle name="Normal 2 20 2 4 3" xfId="13189"/>
    <cellStyle name="Normal 2 20 2 4 3 2" xfId="24253"/>
    <cellStyle name="Normal 2 20 2 4 3 2 2" xfId="50502"/>
    <cellStyle name="Normal 2 20 2 4 3 3" xfId="39439"/>
    <cellStyle name="Normal 2 20 2 4 4" xfId="16925"/>
    <cellStyle name="Normal 2 20 2 4 4 2" xfId="43175"/>
    <cellStyle name="Normal 2 20 2 4 5" xfId="5784"/>
    <cellStyle name="Normal 2 20 2 4 5 2" xfId="32112"/>
    <cellStyle name="Normal 2 20 2 4 6" xfId="27891"/>
    <cellStyle name="Normal 2 20 2 40" xfId="441"/>
    <cellStyle name="Normal 2 20 2 40 2" xfId="27892"/>
    <cellStyle name="Normal 2 20 2 41" xfId="442"/>
    <cellStyle name="Normal 2 20 2 41 2" xfId="27893"/>
    <cellStyle name="Normal 2 20 2 42" xfId="366"/>
    <cellStyle name="Normal 2 20 2 42 2" xfId="27817"/>
    <cellStyle name="Normal 2 20 2 43" xfId="5388"/>
    <cellStyle name="Normal 2 20 2 43 2" xfId="31720"/>
    <cellStyle name="Normal 2 20 2 44" xfId="27566"/>
    <cellStyle name="Normal 2 20 2 5" xfId="443"/>
    <cellStyle name="Normal 2 20 2 5 2" xfId="9702"/>
    <cellStyle name="Normal 2 20 2 5 2 2" xfId="20766"/>
    <cellStyle name="Normal 2 20 2 5 2 2 2" xfId="47015"/>
    <cellStyle name="Normal 2 20 2 5 2 3" xfId="35952"/>
    <cellStyle name="Normal 2 20 2 5 3" xfId="13305"/>
    <cellStyle name="Normal 2 20 2 5 3 2" xfId="24369"/>
    <cellStyle name="Normal 2 20 2 5 3 2 2" xfId="50618"/>
    <cellStyle name="Normal 2 20 2 5 3 3" xfId="39555"/>
    <cellStyle name="Normal 2 20 2 5 4" xfId="17041"/>
    <cellStyle name="Normal 2 20 2 5 4 2" xfId="43291"/>
    <cellStyle name="Normal 2 20 2 5 5" xfId="5901"/>
    <cellStyle name="Normal 2 20 2 5 5 2" xfId="32228"/>
    <cellStyle name="Normal 2 20 2 5 6" xfId="27894"/>
    <cellStyle name="Normal 2 20 2 6" xfId="444"/>
    <cellStyle name="Normal 2 20 2 6 2" xfId="9817"/>
    <cellStyle name="Normal 2 20 2 6 2 2" xfId="20881"/>
    <cellStyle name="Normal 2 20 2 6 2 2 2" xfId="47130"/>
    <cellStyle name="Normal 2 20 2 6 2 3" xfId="36067"/>
    <cellStyle name="Normal 2 20 2 6 3" xfId="13420"/>
    <cellStyle name="Normal 2 20 2 6 3 2" xfId="24484"/>
    <cellStyle name="Normal 2 20 2 6 3 2 2" xfId="50733"/>
    <cellStyle name="Normal 2 20 2 6 3 3" xfId="39670"/>
    <cellStyle name="Normal 2 20 2 6 4" xfId="17156"/>
    <cellStyle name="Normal 2 20 2 6 4 2" xfId="43406"/>
    <cellStyle name="Normal 2 20 2 6 5" xfId="6017"/>
    <cellStyle name="Normal 2 20 2 6 5 2" xfId="32343"/>
    <cellStyle name="Normal 2 20 2 6 6" xfId="27895"/>
    <cellStyle name="Normal 2 20 2 7" xfId="445"/>
    <cellStyle name="Normal 2 20 2 7 2" xfId="9932"/>
    <cellStyle name="Normal 2 20 2 7 2 2" xfId="20996"/>
    <cellStyle name="Normal 2 20 2 7 2 2 2" xfId="47245"/>
    <cellStyle name="Normal 2 20 2 7 2 3" xfId="36182"/>
    <cellStyle name="Normal 2 20 2 7 3" xfId="13535"/>
    <cellStyle name="Normal 2 20 2 7 3 2" xfId="24599"/>
    <cellStyle name="Normal 2 20 2 7 3 2 2" xfId="50848"/>
    <cellStyle name="Normal 2 20 2 7 3 3" xfId="39785"/>
    <cellStyle name="Normal 2 20 2 7 4" xfId="17271"/>
    <cellStyle name="Normal 2 20 2 7 4 2" xfId="43521"/>
    <cellStyle name="Normal 2 20 2 7 5" xfId="6133"/>
    <cellStyle name="Normal 2 20 2 7 5 2" xfId="32458"/>
    <cellStyle name="Normal 2 20 2 7 6" xfId="27896"/>
    <cellStyle name="Normal 2 20 2 8" xfId="446"/>
    <cellStyle name="Normal 2 20 2 8 2" xfId="10046"/>
    <cellStyle name="Normal 2 20 2 8 2 2" xfId="21110"/>
    <cellStyle name="Normal 2 20 2 8 2 2 2" xfId="47359"/>
    <cellStyle name="Normal 2 20 2 8 2 3" xfId="36296"/>
    <cellStyle name="Normal 2 20 2 8 3" xfId="13649"/>
    <cellStyle name="Normal 2 20 2 8 3 2" xfId="24713"/>
    <cellStyle name="Normal 2 20 2 8 3 2 2" xfId="50962"/>
    <cellStyle name="Normal 2 20 2 8 3 3" xfId="39899"/>
    <cellStyle name="Normal 2 20 2 8 4" xfId="17385"/>
    <cellStyle name="Normal 2 20 2 8 4 2" xfId="43635"/>
    <cellStyle name="Normal 2 20 2 8 5" xfId="6248"/>
    <cellStyle name="Normal 2 20 2 8 5 2" xfId="32572"/>
    <cellStyle name="Normal 2 20 2 8 6" xfId="27897"/>
    <cellStyle name="Normal 2 20 2 9" xfId="447"/>
    <cellStyle name="Normal 2 20 2 9 2" xfId="10160"/>
    <cellStyle name="Normal 2 20 2 9 2 2" xfId="21224"/>
    <cellStyle name="Normal 2 20 2 9 2 2 2" xfId="47473"/>
    <cellStyle name="Normal 2 20 2 9 2 3" xfId="36410"/>
    <cellStyle name="Normal 2 20 2 9 3" xfId="13763"/>
    <cellStyle name="Normal 2 20 2 9 3 2" xfId="24827"/>
    <cellStyle name="Normal 2 20 2 9 3 2 2" xfId="51076"/>
    <cellStyle name="Normal 2 20 2 9 3 3" xfId="40013"/>
    <cellStyle name="Normal 2 20 2 9 4" xfId="17499"/>
    <cellStyle name="Normal 2 20 2 9 4 2" xfId="43749"/>
    <cellStyle name="Normal 2 20 2 9 5" xfId="6363"/>
    <cellStyle name="Normal 2 20 2 9 5 2" xfId="32686"/>
    <cellStyle name="Normal 2 20 2 9 6" xfId="27898"/>
    <cellStyle name="Normal 2 20 20" xfId="448"/>
    <cellStyle name="Normal 2 20 20 2" xfId="10655"/>
    <cellStyle name="Normal 2 20 20 2 2" xfId="21719"/>
    <cellStyle name="Normal 2 20 20 2 2 2" xfId="47968"/>
    <cellStyle name="Normal 2 20 20 2 3" xfId="36905"/>
    <cellStyle name="Normal 2 20 20 3" xfId="14258"/>
    <cellStyle name="Normal 2 20 20 3 2" xfId="25322"/>
    <cellStyle name="Normal 2 20 20 3 2 2" xfId="51571"/>
    <cellStyle name="Normal 2 20 20 3 3" xfId="40508"/>
    <cellStyle name="Normal 2 20 20 4" xfId="17994"/>
    <cellStyle name="Normal 2 20 20 4 2" xfId="44244"/>
    <cellStyle name="Normal 2 20 20 5" xfId="6861"/>
    <cellStyle name="Normal 2 20 20 5 2" xfId="33181"/>
    <cellStyle name="Normal 2 20 20 6" xfId="27899"/>
    <cellStyle name="Normal 2 20 21" xfId="449"/>
    <cellStyle name="Normal 2 20 21 2" xfId="10646"/>
    <cellStyle name="Normal 2 20 21 2 2" xfId="21710"/>
    <cellStyle name="Normal 2 20 21 2 2 2" xfId="47959"/>
    <cellStyle name="Normal 2 20 21 2 3" xfId="36896"/>
    <cellStyle name="Normal 2 20 21 3" xfId="14249"/>
    <cellStyle name="Normal 2 20 21 3 2" xfId="25313"/>
    <cellStyle name="Normal 2 20 21 3 2 2" xfId="51562"/>
    <cellStyle name="Normal 2 20 21 3 3" xfId="40499"/>
    <cellStyle name="Normal 2 20 21 4" xfId="17985"/>
    <cellStyle name="Normal 2 20 21 4 2" xfId="44235"/>
    <cellStyle name="Normal 2 20 21 5" xfId="6852"/>
    <cellStyle name="Normal 2 20 21 5 2" xfId="33172"/>
    <cellStyle name="Normal 2 20 21 6" xfId="27900"/>
    <cellStyle name="Normal 2 20 22" xfId="450"/>
    <cellStyle name="Normal 2 20 22 2" xfId="11137"/>
    <cellStyle name="Normal 2 20 22 2 2" xfId="22201"/>
    <cellStyle name="Normal 2 20 22 2 2 2" xfId="48450"/>
    <cellStyle name="Normal 2 20 22 2 3" xfId="37387"/>
    <cellStyle name="Normal 2 20 22 3" xfId="14740"/>
    <cellStyle name="Normal 2 20 22 3 2" xfId="25804"/>
    <cellStyle name="Normal 2 20 22 3 2 2" xfId="52053"/>
    <cellStyle name="Normal 2 20 22 3 3" xfId="40990"/>
    <cellStyle name="Normal 2 20 22 4" xfId="18476"/>
    <cellStyle name="Normal 2 20 22 4 2" xfId="44726"/>
    <cellStyle name="Normal 2 20 22 5" xfId="7347"/>
    <cellStyle name="Normal 2 20 22 5 2" xfId="33663"/>
    <cellStyle name="Normal 2 20 22 6" xfId="27901"/>
    <cellStyle name="Normal 2 20 23" xfId="451"/>
    <cellStyle name="Normal 2 20 23 2" xfId="10629"/>
    <cellStyle name="Normal 2 20 23 2 2" xfId="21693"/>
    <cellStyle name="Normal 2 20 23 2 2 2" xfId="47942"/>
    <cellStyle name="Normal 2 20 23 2 3" xfId="36879"/>
    <cellStyle name="Normal 2 20 23 3" xfId="14232"/>
    <cellStyle name="Normal 2 20 23 3 2" xfId="25296"/>
    <cellStyle name="Normal 2 20 23 3 2 2" xfId="51545"/>
    <cellStyle name="Normal 2 20 23 3 3" xfId="40482"/>
    <cellStyle name="Normal 2 20 23 4" xfId="17968"/>
    <cellStyle name="Normal 2 20 23 4 2" xfId="44218"/>
    <cellStyle name="Normal 2 20 23 5" xfId="6835"/>
    <cellStyle name="Normal 2 20 23 5 2" xfId="33155"/>
    <cellStyle name="Normal 2 20 23 6" xfId="27902"/>
    <cellStyle name="Normal 2 20 24" xfId="452"/>
    <cellStyle name="Normal 2 20 24 2" xfId="11372"/>
    <cellStyle name="Normal 2 20 24 2 2" xfId="22436"/>
    <cellStyle name="Normal 2 20 24 2 2 2" xfId="48685"/>
    <cellStyle name="Normal 2 20 24 2 3" xfId="37622"/>
    <cellStyle name="Normal 2 20 24 3" xfId="14975"/>
    <cellStyle name="Normal 2 20 24 3 2" xfId="26039"/>
    <cellStyle name="Normal 2 20 24 3 2 2" xfId="52288"/>
    <cellStyle name="Normal 2 20 24 3 3" xfId="41225"/>
    <cellStyle name="Normal 2 20 24 4" xfId="18711"/>
    <cellStyle name="Normal 2 20 24 4 2" xfId="44961"/>
    <cellStyle name="Normal 2 20 24 5" xfId="7584"/>
    <cellStyle name="Normal 2 20 24 5 2" xfId="33898"/>
    <cellStyle name="Normal 2 20 24 6" xfId="27903"/>
    <cellStyle name="Normal 2 20 25" xfId="453"/>
    <cellStyle name="Normal 2 20 25 2" xfId="11492"/>
    <cellStyle name="Normal 2 20 25 2 2" xfId="22556"/>
    <cellStyle name="Normal 2 20 25 2 2 2" xfId="48805"/>
    <cellStyle name="Normal 2 20 25 2 3" xfId="37742"/>
    <cellStyle name="Normal 2 20 25 3" xfId="15095"/>
    <cellStyle name="Normal 2 20 25 3 2" xfId="26159"/>
    <cellStyle name="Normal 2 20 25 3 2 2" xfId="52408"/>
    <cellStyle name="Normal 2 20 25 3 3" xfId="41345"/>
    <cellStyle name="Normal 2 20 25 4" xfId="18831"/>
    <cellStyle name="Normal 2 20 25 4 2" xfId="45081"/>
    <cellStyle name="Normal 2 20 25 5" xfId="7705"/>
    <cellStyle name="Normal 2 20 25 5 2" xfId="34018"/>
    <cellStyle name="Normal 2 20 25 6" xfId="27904"/>
    <cellStyle name="Normal 2 20 26" xfId="454"/>
    <cellStyle name="Normal 2 20 26 2" xfId="10647"/>
    <cellStyle name="Normal 2 20 26 2 2" xfId="21711"/>
    <cellStyle name="Normal 2 20 26 2 2 2" xfId="47960"/>
    <cellStyle name="Normal 2 20 26 2 3" xfId="36897"/>
    <cellStyle name="Normal 2 20 26 3" xfId="14250"/>
    <cellStyle name="Normal 2 20 26 3 2" xfId="25314"/>
    <cellStyle name="Normal 2 20 26 3 2 2" xfId="51563"/>
    <cellStyle name="Normal 2 20 26 3 3" xfId="40500"/>
    <cellStyle name="Normal 2 20 26 4" xfId="17986"/>
    <cellStyle name="Normal 2 20 26 4 2" xfId="44236"/>
    <cellStyle name="Normal 2 20 26 5" xfId="6853"/>
    <cellStyle name="Normal 2 20 26 5 2" xfId="33173"/>
    <cellStyle name="Normal 2 20 26 6" xfId="27905"/>
    <cellStyle name="Normal 2 20 27" xfId="455"/>
    <cellStyle name="Normal 2 20 27 2" xfId="11377"/>
    <cellStyle name="Normal 2 20 27 2 2" xfId="22441"/>
    <cellStyle name="Normal 2 20 27 2 2 2" xfId="48690"/>
    <cellStyle name="Normal 2 20 27 2 3" xfId="37627"/>
    <cellStyle name="Normal 2 20 27 3" xfId="14980"/>
    <cellStyle name="Normal 2 20 27 3 2" xfId="26044"/>
    <cellStyle name="Normal 2 20 27 3 2 2" xfId="52293"/>
    <cellStyle name="Normal 2 20 27 3 3" xfId="41230"/>
    <cellStyle name="Normal 2 20 27 4" xfId="18716"/>
    <cellStyle name="Normal 2 20 27 4 2" xfId="44966"/>
    <cellStyle name="Normal 2 20 27 5" xfId="7589"/>
    <cellStyle name="Normal 2 20 27 5 2" xfId="33903"/>
    <cellStyle name="Normal 2 20 27 6" xfId="27906"/>
    <cellStyle name="Normal 2 20 28" xfId="456"/>
    <cellStyle name="Normal 2 20 28 2" xfId="11255"/>
    <cellStyle name="Normal 2 20 28 2 2" xfId="22319"/>
    <cellStyle name="Normal 2 20 28 2 2 2" xfId="48568"/>
    <cellStyle name="Normal 2 20 28 2 3" xfId="37505"/>
    <cellStyle name="Normal 2 20 28 3" xfId="14858"/>
    <cellStyle name="Normal 2 20 28 3 2" xfId="25922"/>
    <cellStyle name="Normal 2 20 28 3 2 2" xfId="52171"/>
    <cellStyle name="Normal 2 20 28 3 3" xfId="41108"/>
    <cellStyle name="Normal 2 20 28 4" xfId="18594"/>
    <cellStyle name="Normal 2 20 28 4 2" xfId="44844"/>
    <cellStyle name="Normal 2 20 28 5" xfId="7466"/>
    <cellStyle name="Normal 2 20 28 5 2" xfId="33781"/>
    <cellStyle name="Normal 2 20 28 6" xfId="27907"/>
    <cellStyle name="Normal 2 20 29" xfId="457"/>
    <cellStyle name="Normal 2 20 29 2" xfId="11143"/>
    <cellStyle name="Normal 2 20 29 2 2" xfId="22207"/>
    <cellStyle name="Normal 2 20 29 2 2 2" xfId="48456"/>
    <cellStyle name="Normal 2 20 29 2 3" xfId="37393"/>
    <cellStyle name="Normal 2 20 29 3" xfId="14746"/>
    <cellStyle name="Normal 2 20 29 3 2" xfId="25810"/>
    <cellStyle name="Normal 2 20 29 3 2 2" xfId="52059"/>
    <cellStyle name="Normal 2 20 29 3 3" xfId="40996"/>
    <cellStyle name="Normal 2 20 29 4" xfId="18482"/>
    <cellStyle name="Normal 2 20 29 4 2" xfId="44732"/>
    <cellStyle name="Normal 2 20 29 5" xfId="7353"/>
    <cellStyle name="Normal 2 20 29 5 2" xfId="33669"/>
    <cellStyle name="Normal 2 20 29 6" xfId="27908"/>
    <cellStyle name="Normal 2 20 3" xfId="65"/>
    <cellStyle name="Normal 2 20 3 10" xfId="459"/>
    <cellStyle name="Normal 2 20 3 10 2" xfId="10281"/>
    <cellStyle name="Normal 2 20 3 10 2 2" xfId="21345"/>
    <cellStyle name="Normal 2 20 3 10 2 2 2" xfId="47594"/>
    <cellStyle name="Normal 2 20 3 10 2 3" xfId="36531"/>
    <cellStyle name="Normal 2 20 3 10 3" xfId="13884"/>
    <cellStyle name="Normal 2 20 3 10 3 2" xfId="24948"/>
    <cellStyle name="Normal 2 20 3 10 3 2 2" xfId="51197"/>
    <cellStyle name="Normal 2 20 3 10 3 3" xfId="40134"/>
    <cellStyle name="Normal 2 20 3 10 4" xfId="17620"/>
    <cellStyle name="Normal 2 20 3 10 4 2" xfId="43870"/>
    <cellStyle name="Normal 2 20 3 10 5" xfId="6485"/>
    <cellStyle name="Normal 2 20 3 10 5 2" xfId="32807"/>
    <cellStyle name="Normal 2 20 3 10 6" xfId="27910"/>
    <cellStyle name="Normal 2 20 3 11" xfId="460"/>
    <cellStyle name="Normal 2 20 3 11 2" xfId="10408"/>
    <cellStyle name="Normal 2 20 3 11 2 2" xfId="21472"/>
    <cellStyle name="Normal 2 20 3 11 2 2 2" xfId="47721"/>
    <cellStyle name="Normal 2 20 3 11 2 3" xfId="36658"/>
    <cellStyle name="Normal 2 20 3 11 3" xfId="14011"/>
    <cellStyle name="Normal 2 20 3 11 3 2" xfId="25075"/>
    <cellStyle name="Normal 2 20 3 11 3 2 2" xfId="51324"/>
    <cellStyle name="Normal 2 20 3 11 3 3" xfId="40261"/>
    <cellStyle name="Normal 2 20 3 11 4" xfId="17747"/>
    <cellStyle name="Normal 2 20 3 11 4 2" xfId="43997"/>
    <cellStyle name="Normal 2 20 3 11 5" xfId="6613"/>
    <cellStyle name="Normal 2 20 3 11 5 2" xfId="32934"/>
    <cellStyle name="Normal 2 20 3 11 6" xfId="27911"/>
    <cellStyle name="Normal 2 20 3 12" xfId="461"/>
    <cellStyle name="Normal 2 20 3 12 2" xfId="10523"/>
    <cellStyle name="Normal 2 20 3 12 2 2" xfId="21587"/>
    <cellStyle name="Normal 2 20 3 12 2 2 2" xfId="47836"/>
    <cellStyle name="Normal 2 20 3 12 2 3" xfId="36773"/>
    <cellStyle name="Normal 2 20 3 12 3" xfId="14126"/>
    <cellStyle name="Normal 2 20 3 12 3 2" xfId="25190"/>
    <cellStyle name="Normal 2 20 3 12 3 2 2" xfId="51439"/>
    <cellStyle name="Normal 2 20 3 12 3 3" xfId="40376"/>
    <cellStyle name="Normal 2 20 3 12 4" xfId="17862"/>
    <cellStyle name="Normal 2 20 3 12 4 2" xfId="44112"/>
    <cellStyle name="Normal 2 20 3 12 5" xfId="6729"/>
    <cellStyle name="Normal 2 20 3 12 5 2" xfId="33049"/>
    <cellStyle name="Normal 2 20 3 12 6" xfId="27912"/>
    <cellStyle name="Normal 2 20 3 13" xfId="462"/>
    <cellStyle name="Normal 2 20 3 13 2" xfId="10696"/>
    <cellStyle name="Normal 2 20 3 13 2 2" xfId="21760"/>
    <cellStyle name="Normal 2 20 3 13 2 2 2" xfId="48009"/>
    <cellStyle name="Normal 2 20 3 13 2 3" xfId="36946"/>
    <cellStyle name="Normal 2 20 3 13 3" xfId="14299"/>
    <cellStyle name="Normal 2 20 3 13 3 2" xfId="25363"/>
    <cellStyle name="Normal 2 20 3 13 3 2 2" xfId="51612"/>
    <cellStyle name="Normal 2 20 3 13 3 3" xfId="40549"/>
    <cellStyle name="Normal 2 20 3 13 4" xfId="18035"/>
    <cellStyle name="Normal 2 20 3 13 4 2" xfId="44285"/>
    <cellStyle name="Normal 2 20 3 13 5" xfId="6903"/>
    <cellStyle name="Normal 2 20 3 13 5 2" xfId="33222"/>
    <cellStyle name="Normal 2 20 3 13 6" xfId="27913"/>
    <cellStyle name="Normal 2 20 3 14" xfId="463"/>
    <cellStyle name="Normal 2 20 3 14 2" xfId="10813"/>
    <cellStyle name="Normal 2 20 3 14 2 2" xfId="21877"/>
    <cellStyle name="Normal 2 20 3 14 2 2 2" xfId="48126"/>
    <cellStyle name="Normal 2 20 3 14 2 3" xfId="37063"/>
    <cellStyle name="Normal 2 20 3 14 3" xfId="14416"/>
    <cellStyle name="Normal 2 20 3 14 3 2" xfId="25480"/>
    <cellStyle name="Normal 2 20 3 14 3 2 2" xfId="51729"/>
    <cellStyle name="Normal 2 20 3 14 3 3" xfId="40666"/>
    <cellStyle name="Normal 2 20 3 14 4" xfId="18152"/>
    <cellStyle name="Normal 2 20 3 14 4 2" xfId="44402"/>
    <cellStyle name="Normal 2 20 3 14 5" xfId="7021"/>
    <cellStyle name="Normal 2 20 3 14 5 2" xfId="33339"/>
    <cellStyle name="Normal 2 20 3 14 6" xfId="27914"/>
    <cellStyle name="Normal 2 20 3 15" xfId="464"/>
    <cellStyle name="Normal 2 20 3 15 2" xfId="10929"/>
    <cellStyle name="Normal 2 20 3 15 2 2" xfId="21993"/>
    <cellStyle name="Normal 2 20 3 15 2 2 2" xfId="48242"/>
    <cellStyle name="Normal 2 20 3 15 2 3" xfId="37179"/>
    <cellStyle name="Normal 2 20 3 15 3" xfId="14532"/>
    <cellStyle name="Normal 2 20 3 15 3 2" xfId="25596"/>
    <cellStyle name="Normal 2 20 3 15 3 2 2" xfId="51845"/>
    <cellStyle name="Normal 2 20 3 15 3 3" xfId="40782"/>
    <cellStyle name="Normal 2 20 3 15 4" xfId="18268"/>
    <cellStyle name="Normal 2 20 3 15 4 2" xfId="44518"/>
    <cellStyle name="Normal 2 20 3 15 5" xfId="7138"/>
    <cellStyle name="Normal 2 20 3 15 5 2" xfId="33455"/>
    <cellStyle name="Normal 2 20 3 15 6" xfId="27915"/>
    <cellStyle name="Normal 2 20 3 16" xfId="465"/>
    <cellStyle name="Normal 2 20 3 16 2" xfId="11047"/>
    <cellStyle name="Normal 2 20 3 16 2 2" xfId="22111"/>
    <cellStyle name="Normal 2 20 3 16 2 2 2" xfId="48360"/>
    <cellStyle name="Normal 2 20 3 16 2 3" xfId="37297"/>
    <cellStyle name="Normal 2 20 3 16 3" xfId="14650"/>
    <cellStyle name="Normal 2 20 3 16 3 2" xfId="25714"/>
    <cellStyle name="Normal 2 20 3 16 3 2 2" xfId="51963"/>
    <cellStyle name="Normal 2 20 3 16 3 3" xfId="40900"/>
    <cellStyle name="Normal 2 20 3 16 4" xfId="18386"/>
    <cellStyle name="Normal 2 20 3 16 4 2" xfId="44636"/>
    <cellStyle name="Normal 2 20 3 16 5" xfId="7257"/>
    <cellStyle name="Normal 2 20 3 16 5 2" xfId="33573"/>
    <cellStyle name="Normal 2 20 3 16 6" xfId="27916"/>
    <cellStyle name="Normal 2 20 3 17" xfId="466"/>
    <cellStyle name="Normal 2 20 3 17 2" xfId="11165"/>
    <cellStyle name="Normal 2 20 3 17 2 2" xfId="22229"/>
    <cellStyle name="Normal 2 20 3 17 2 2 2" xfId="48478"/>
    <cellStyle name="Normal 2 20 3 17 2 3" xfId="37415"/>
    <cellStyle name="Normal 2 20 3 17 3" xfId="14768"/>
    <cellStyle name="Normal 2 20 3 17 3 2" xfId="25832"/>
    <cellStyle name="Normal 2 20 3 17 3 2 2" xfId="52081"/>
    <cellStyle name="Normal 2 20 3 17 3 3" xfId="41018"/>
    <cellStyle name="Normal 2 20 3 17 4" xfId="18504"/>
    <cellStyle name="Normal 2 20 3 17 4 2" xfId="44754"/>
    <cellStyle name="Normal 2 20 3 17 5" xfId="7376"/>
    <cellStyle name="Normal 2 20 3 17 5 2" xfId="33691"/>
    <cellStyle name="Normal 2 20 3 17 6" xfId="27917"/>
    <cellStyle name="Normal 2 20 3 18" xfId="467"/>
    <cellStyle name="Normal 2 20 3 18 2" xfId="11281"/>
    <cellStyle name="Normal 2 20 3 18 2 2" xfId="22345"/>
    <cellStyle name="Normal 2 20 3 18 2 2 2" xfId="48594"/>
    <cellStyle name="Normal 2 20 3 18 2 3" xfId="37531"/>
    <cellStyle name="Normal 2 20 3 18 3" xfId="14884"/>
    <cellStyle name="Normal 2 20 3 18 3 2" xfId="25948"/>
    <cellStyle name="Normal 2 20 3 18 3 2 2" xfId="52197"/>
    <cellStyle name="Normal 2 20 3 18 3 3" xfId="41134"/>
    <cellStyle name="Normal 2 20 3 18 4" xfId="18620"/>
    <cellStyle name="Normal 2 20 3 18 4 2" xfId="44870"/>
    <cellStyle name="Normal 2 20 3 18 5" xfId="7493"/>
    <cellStyle name="Normal 2 20 3 18 5 2" xfId="33807"/>
    <cellStyle name="Normal 2 20 3 18 6" xfId="27918"/>
    <cellStyle name="Normal 2 20 3 19" xfId="468"/>
    <cellStyle name="Normal 2 20 3 19 2" xfId="11398"/>
    <cellStyle name="Normal 2 20 3 19 2 2" xfId="22462"/>
    <cellStyle name="Normal 2 20 3 19 2 2 2" xfId="48711"/>
    <cellStyle name="Normal 2 20 3 19 2 3" xfId="37648"/>
    <cellStyle name="Normal 2 20 3 19 3" xfId="15001"/>
    <cellStyle name="Normal 2 20 3 19 3 2" xfId="26065"/>
    <cellStyle name="Normal 2 20 3 19 3 2 2" xfId="52314"/>
    <cellStyle name="Normal 2 20 3 19 3 3" xfId="41251"/>
    <cellStyle name="Normal 2 20 3 19 4" xfId="18737"/>
    <cellStyle name="Normal 2 20 3 19 4 2" xfId="44987"/>
    <cellStyle name="Normal 2 20 3 19 5" xfId="7611"/>
    <cellStyle name="Normal 2 20 3 19 5 2" xfId="33924"/>
    <cellStyle name="Normal 2 20 3 19 6" xfId="27919"/>
    <cellStyle name="Normal 2 20 3 2" xfId="66"/>
    <cellStyle name="Normal 2 20 3 2 10" xfId="470"/>
    <cellStyle name="Normal 2 20 3 2 10 2" xfId="10441"/>
    <cellStyle name="Normal 2 20 3 2 10 2 2" xfId="21505"/>
    <cellStyle name="Normal 2 20 3 2 10 2 2 2" xfId="47754"/>
    <cellStyle name="Normal 2 20 3 2 10 2 3" xfId="36691"/>
    <cellStyle name="Normal 2 20 3 2 10 3" xfId="14044"/>
    <cellStyle name="Normal 2 20 3 2 10 3 2" xfId="25108"/>
    <cellStyle name="Normal 2 20 3 2 10 3 2 2" xfId="51357"/>
    <cellStyle name="Normal 2 20 3 2 10 3 3" xfId="40294"/>
    <cellStyle name="Normal 2 20 3 2 10 4" xfId="17780"/>
    <cellStyle name="Normal 2 20 3 2 10 4 2" xfId="44030"/>
    <cellStyle name="Normal 2 20 3 2 10 5" xfId="6646"/>
    <cellStyle name="Normal 2 20 3 2 10 5 2" xfId="32967"/>
    <cellStyle name="Normal 2 20 3 2 10 6" xfId="27921"/>
    <cellStyle name="Normal 2 20 3 2 11" xfId="471"/>
    <cellStyle name="Normal 2 20 3 2 11 2" xfId="10556"/>
    <cellStyle name="Normal 2 20 3 2 11 2 2" xfId="21620"/>
    <cellStyle name="Normal 2 20 3 2 11 2 2 2" xfId="47869"/>
    <cellStyle name="Normal 2 20 3 2 11 2 3" xfId="36806"/>
    <cellStyle name="Normal 2 20 3 2 11 3" xfId="14159"/>
    <cellStyle name="Normal 2 20 3 2 11 3 2" xfId="25223"/>
    <cellStyle name="Normal 2 20 3 2 11 3 2 2" xfId="51472"/>
    <cellStyle name="Normal 2 20 3 2 11 3 3" xfId="40409"/>
    <cellStyle name="Normal 2 20 3 2 11 4" xfId="17895"/>
    <cellStyle name="Normal 2 20 3 2 11 4 2" xfId="44145"/>
    <cellStyle name="Normal 2 20 3 2 11 5" xfId="6762"/>
    <cellStyle name="Normal 2 20 3 2 11 5 2" xfId="33082"/>
    <cellStyle name="Normal 2 20 3 2 11 6" xfId="27922"/>
    <cellStyle name="Normal 2 20 3 2 12" xfId="472"/>
    <cellStyle name="Normal 2 20 3 2 12 2" xfId="10729"/>
    <cellStyle name="Normal 2 20 3 2 12 2 2" xfId="21793"/>
    <cellStyle name="Normal 2 20 3 2 12 2 2 2" xfId="48042"/>
    <cellStyle name="Normal 2 20 3 2 12 2 3" xfId="36979"/>
    <cellStyle name="Normal 2 20 3 2 12 3" xfId="14332"/>
    <cellStyle name="Normal 2 20 3 2 12 3 2" xfId="25396"/>
    <cellStyle name="Normal 2 20 3 2 12 3 2 2" xfId="51645"/>
    <cellStyle name="Normal 2 20 3 2 12 3 3" xfId="40582"/>
    <cellStyle name="Normal 2 20 3 2 12 4" xfId="18068"/>
    <cellStyle name="Normal 2 20 3 2 12 4 2" xfId="44318"/>
    <cellStyle name="Normal 2 20 3 2 12 5" xfId="6936"/>
    <cellStyle name="Normal 2 20 3 2 12 5 2" xfId="33255"/>
    <cellStyle name="Normal 2 20 3 2 12 6" xfId="27923"/>
    <cellStyle name="Normal 2 20 3 2 13" xfId="473"/>
    <cellStyle name="Normal 2 20 3 2 13 2" xfId="10846"/>
    <cellStyle name="Normal 2 20 3 2 13 2 2" xfId="21910"/>
    <cellStyle name="Normal 2 20 3 2 13 2 2 2" xfId="48159"/>
    <cellStyle name="Normal 2 20 3 2 13 2 3" xfId="37096"/>
    <cellStyle name="Normal 2 20 3 2 13 3" xfId="14449"/>
    <cellStyle name="Normal 2 20 3 2 13 3 2" xfId="25513"/>
    <cellStyle name="Normal 2 20 3 2 13 3 2 2" xfId="51762"/>
    <cellStyle name="Normal 2 20 3 2 13 3 3" xfId="40699"/>
    <cellStyle name="Normal 2 20 3 2 13 4" xfId="18185"/>
    <cellStyle name="Normal 2 20 3 2 13 4 2" xfId="44435"/>
    <cellStyle name="Normal 2 20 3 2 13 5" xfId="7054"/>
    <cellStyle name="Normal 2 20 3 2 13 5 2" xfId="33372"/>
    <cellStyle name="Normal 2 20 3 2 13 6" xfId="27924"/>
    <cellStyle name="Normal 2 20 3 2 14" xfId="474"/>
    <cellStyle name="Normal 2 20 3 2 14 2" xfId="10962"/>
    <cellStyle name="Normal 2 20 3 2 14 2 2" xfId="22026"/>
    <cellStyle name="Normal 2 20 3 2 14 2 2 2" xfId="48275"/>
    <cellStyle name="Normal 2 20 3 2 14 2 3" xfId="37212"/>
    <cellStyle name="Normal 2 20 3 2 14 3" xfId="14565"/>
    <cellStyle name="Normal 2 20 3 2 14 3 2" xfId="25629"/>
    <cellStyle name="Normal 2 20 3 2 14 3 2 2" xfId="51878"/>
    <cellStyle name="Normal 2 20 3 2 14 3 3" xfId="40815"/>
    <cellStyle name="Normal 2 20 3 2 14 4" xfId="18301"/>
    <cellStyle name="Normal 2 20 3 2 14 4 2" xfId="44551"/>
    <cellStyle name="Normal 2 20 3 2 14 5" xfId="7171"/>
    <cellStyle name="Normal 2 20 3 2 14 5 2" xfId="33488"/>
    <cellStyle name="Normal 2 20 3 2 14 6" xfId="27925"/>
    <cellStyle name="Normal 2 20 3 2 15" xfId="475"/>
    <cellStyle name="Normal 2 20 3 2 15 2" xfId="11080"/>
    <cellStyle name="Normal 2 20 3 2 15 2 2" xfId="22144"/>
    <cellStyle name="Normal 2 20 3 2 15 2 2 2" xfId="48393"/>
    <cellStyle name="Normal 2 20 3 2 15 2 3" xfId="37330"/>
    <cellStyle name="Normal 2 20 3 2 15 3" xfId="14683"/>
    <cellStyle name="Normal 2 20 3 2 15 3 2" xfId="25747"/>
    <cellStyle name="Normal 2 20 3 2 15 3 2 2" xfId="51996"/>
    <cellStyle name="Normal 2 20 3 2 15 3 3" xfId="40933"/>
    <cellStyle name="Normal 2 20 3 2 15 4" xfId="18419"/>
    <cellStyle name="Normal 2 20 3 2 15 4 2" xfId="44669"/>
    <cellStyle name="Normal 2 20 3 2 15 5" xfId="7290"/>
    <cellStyle name="Normal 2 20 3 2 15 5 2" xfId="33606"/>
    <cellStyle name="Normal 2 20 3 2 15 6" xfId="27926"/>
    <cellStyle name="Normal 2 20 3 2 16" xfId="476"/>
    <cellStyle name="Normal 2 20 3 2 16 2" xfId="11198"/>
    <cellStyle name="Normal 2 20 3 2 16 2 2" xfId="22262"/>
    <cellStyle name="Normal 2 20 3 2 16 2 2 2" xfId="48511"/>
    <cellStyle name="Normal 2 20 3 2 16 2 3" xfId="37448"/>
    <cellStyle name="Normal 2 20 3 2 16 3" xfId="14801"/>
    <cellStyle name="Normal 2 20 3 2 16 3 2" xfId="25865"/>
    <cellStyle name="Normal 2 20 3 2 16 3 2 2" xfId="52114"/>
    <cellStyle name="Normal 2 20 3 2 16 3 3" xfId="41051"/>
    <cellStyle name="Normal 2 20 3 2 16 4" xfId="18537"/>
    <cellStyle name="Normal 2 20 3 2 16 4 2" xfId="44787"/>
    <cellStyle name="Normal 2 20 3 2 16 5" xfId="7409"/>
    <cellStyle name="Normal 2 20 3 2 16 5 2" xfId="33724"/>
    <cellStyle name="Normal 2 20 3 2 16 6" xfId="27927"/>
    <cellStyle name="Normal 2 20 3 2 17" xfId="477"/>
    <cellStyle name="Normal 2 20 3 2 17 2" xfId="11314"/>
    <cellStyle name="Normal 2 20 3 2 17 2 2" xfId="22378"/>
    <cellStyle name="Normal 2 20 3 2 17 2 2 2" xfId="48627"/>
    <cellStyle name="Normal 2 20 3 2 17 2 3" xfId="37564"/>
    <cellStyle name="Normal 2 20 3 2 17 3" xfId="14917"/>
    <cellStyle name="Normal 2 20 3 2 17 3 2" xfId="25981"/>
    <cellStyle name="Normal 2 20 3 2 17 3 2 2" xfId="52230"/>
    <cellStyle name="Normal 2 20 3 2 17 3 3" xfId="41167"/>
    <cellStyle name="Normal 2 20 3 2 17 4" xfId="18653"/>
    <cellStyle name="Normal 2 20 3 2 17 4 2" xfId="44903"/>
    <cellStyle name="Normal 2 20 3 2 17 5" xfId="7526"/>
    <cellStyle name="Normal 2 20 3 2 17 5 2" xfId="33840"/>
    <cellStyle name="Normal 2 20 3 2 17 6" xfId="27928"/>
    <cellStyle name="Normal 2 20 3 2 18" xfId="478"/>
    <cellStyle name="Normal 2 20 3 2 18 2" xfId="11431"/>
    <cellStyle name="Normal 2 20 3 2 18 2 2" xfId="22495"/>
    <cellStyle name="Normal 2 20 3 2 18 2 2 2" xfId="48744"/>
    <cellStyle name="Normal 2 20 3 2 18 2 3" xfId="37681"/>
    <cellStyle name="Normal 2 20 3 2 18 3" xfId="15034"/>
    <cellStyle name="Normal 2 20 3 2 18 3 2" xfId="26098"/>
    <cellStyle name="Normal 2 20 3 2 18 3 2 2" xfId="52347"/>
    <cellStyle name="Normal 2 20 3 2 18 3 3" xfId="41284"/>
    <cellStyle name="Normal 2 20 3 2 18 4" xfId="18770"/>
    <cellStyle name="Normal 2 20 3 2 18 4 2" xfId="45020"/>
    <cellStyle name="Normal 2 20 3 2 18 5" xfId="7644"/>
    <cellStyle name="Normal 2 20 3 2 18 5 2" xfId="33957"/>
    <cellStyle name="Normal 2 20 3 2 18 6" xfId="27929"/>
    <cellStyle name="Normal 2 20 3 2 19" xfId="479"/>
    <cellStyle name="Normal 2 20 3 2 19 2" xfId="11550"/>
    <cellStyle name="Normal 2 20 3 2 19 2 2" xfId="22614"/>
    <cellStyle name="Normal 2 20 3 2 19 2 2 2" xfId="48863"/>
    <cellStyle name="Normal 2 20 3 2 19 2 3" xfId="37800"/>
    <cellStyle name="Normal 2 20 3 2 19 3" xfId="15153"/>
    <cellStyle name="Normal 2 20 3 2 19 3 2" xfId="26217"/>
    <cellStyle name="Normal 2 20 3 2 19 3 2 2" xfId="52466"/>
    <cellStyle name="Normal 2 20 3 2 19 3 3" xfId="41403"/>
    <cellStyle name="Normal 2 20 3 2 19 4" xfId="18889"/>
    <cellStyle name="Normal 2 20 3 2 19 4 2" xfId="45139"/>
    <cellStyle name="Normal 2 20 3 2 19 5" xfId="7764"/>
    <cellStyle name="Normal 2 20 3 2 19 5 2" xfId="34076"/>
    <cellStyle name="Normal 2 20 3 2 19 6" xfId="27930"/>
    <cellStyle name="Normal 2 20 3 2 2" xfId="67"/>
    <cellStyle name="Normal 2 20 3 2 2 2" xfId="481"/>
    <cellStyle name="Normal 2 20 3 2 2 2 2" xfId="16378"/>
    <cellStyle name="Normal 2 20 3 2 2 2 2 2" xfId="27442"/>
    <cellStyle name="Normal 2 20 3 2 2 2 2 2 2" xfId="53691"/>
    <cellStyle name="Normal 2 20 3 2 2 2 2 3" xfId="42628"/>
    <cellStyle name="Normal 2 20 3 2 2 2 3" xfId="20114"/>
    <cellStyle name="Normal 2 20 3 2 2 2 3 2" xfId="46364"/>
    <cellStyle name="Normal 2 20 3 2 2 2 4" xfId="9041"/>
    <cellStyle name="Normal 2 20 3 2 2 2 4 2" xfId="35301"/>
    <cellStyle name="Normal 2 20 3 2 2 2 5" xfId="27932"/>
    <cellStyle name="Normal 2 20 3 2 2 3" xfId="480"/>
    <cellStyle name="Normal 2 20 3 2 2 3 2" xfId="20565"/>
    <cellStyle name="Normal 2 20 3 2 2 3 2 2" xfId="46814"/>
    <cellStyle name="Normal 2 20 3 2 2 3 3" xfId="9501"/>
    <cellStyle name="Normal 2 20 3 2 2 3 3 2" xfId="35751"/>
    <cellStyle name="Normal 2 20 3 2 2 3 4" xfId="27931"/>
    <cellStyle name="Normal 2 20 3 2 2 4" xfId="13104"/>
    <cellStyle name="Normal 2 20 3 2 2 4 2" xfId="24168"/>
    <cellStyle name="Normal 2 20 3 2 2 4 2 2" xfId="50417"/>
    <cellStyle name="Normal 2 20 3 2 2 4 3" xfId="39354"/>
    <cellStyle name="Normal 2 20 3 2 2 5" xfId="16840"/>
    <cellStyle name="Normal 2 20 3 2 2 5 2" xfId="43090"/>
    <cellStyle name="Normal 2 20 3 2 2 6" xfId="5698"/>
    <cellStyle name="Normal 2 20 3 2 2 6 2" xfId="32027"/>
    <cellStyle name="Normal 2 20 3 2 2 7" xfId="27572"/>
    <cellStyle name="Normal 2 20 3 2 20" xfId="482"/>
    <cellStyle name="Normal 2 20 3 2 20 2" xfId="11664"/>
    <cellStyle name="Normal 2 20 3 2 20 2 2" xfId="22728"/>
    <cellStyle name="Normal 2 20 3 2 20 2 2 2" xfId="48977"/>
    <cellStyle name="Normal 2 20 3 2 20 2 3" xfId="37914"/>
    <cellStyle name="Normal 2 20 3 2 20 3" xfId="15267"/>
    <cellStyle name="Normal 2 20 3 2 20 3 2" xfId="26331"/>
    <cellStyle name="Normal 2 20 3 2 20 3 2 2" xfId="52580"/>
    <cellStyle name="Normal 2 20 3 2 20 3 3" xfId="41517"/>
    <cellStyle name="Normal 2 20 3 2 20 4" xfId="19003"/>
    <cellStyle name="Normal 2 20 3 2 20 4 2" xfId="45253"/>
    <cellStyle name="Normal 2 20 3 2 20 5" xfId="7879"/>
    <cellStyle name="Normal 2 20 3 2 20 5 2" xfId="34190"/>
    <cellStyle name="Normal 2 20 3 2 20 6" xfId="27933"/>
    <cellStyle name="Normal 2 20 3 2 21" xfId="483"/>
    <cellStyle name="Normal 2 20 3 2 21 2" xfId="11778"/>
    <cellStyle name="Normal 2 20 3 2 21 2 2" xfId="22842"/>
    <cellStyle name="Normal 2 20 3 2 21 2 2 2" xfId="49091"/>
    <cellStyle name="Normal 2 20 3 2 21 2 3" xfId="38028"/>
    <cellStyle name="Normal 2 20 3 2 21 3" xfId="15381"/>
    <cellStyle name="Normal 2 20 3 2 21 3 2" xfId="26445"/>
    <cellStyle name="Normal 2 20 3 2 21 3 2 2" xfId="52694"/>
    <cellStyle name="Normal 2 20 3 2 21 3 3" xfId="41631"/>
    <cellStyle name="Normal 2 20 3 2 21 4" xfId="19117"/>
    <cellStyle name="Normal 2 20 3 2 21 4 2" xfId="45367"/>
    <cellStyle name="Normal 2 20 3 2 21 5" xfId="7994"/>
    <cellStyle name="Normal 2 20 3 2 21 5 2" xfId="34304"/>
    <cellStyle name="Normal 2 20 3 2 21 6" xfId="27934"/>
    <cellStyle name="Normal 2 20 3 2 22" xfId="484"/>
    <cellStyle name="Normal 2 20 3 2 22 2" xfId="11892"/>
    <cellStyle name="Normal 2 20 3 2 22 2 2" xfId="22956"/>
    <cellStyle name="Normal 2 20 3 2 22 2 2 2" xfId="49205"/>
    <cellStyle name="Normal 2 20 3 2 22 2 3" xfId="38142"/>
    <cellStyle name="Normal 2 20 3 2 22 3" xfId="15495"/>
    <cellStyle name="Normal 2 20 3 2 22 3 2" xfId="26559"/>
    <cellStyle name="Normal 2 20 3 2 22 3 2 2" xfId="52808"/>
    <cellStyle name="Normal 2 20 3 2 22 3 3" xfId="41745"/>
    <cellStyle name="Normal 2 20 3 2 22 4" xfId="19231"/>
    <cellStyle name="Normal 2 20 3 2 22 4 2" xfId="45481"/>
    <cellStyle name="Normal 2 20 3 2 22 5" xfId="8109"/>
    <cellStyle name="Normal 2 20 3 2 22 5 2" xfId="34418"/>
    <cellStyle name="Normal 2 20 3 2 22 6" xfId="27935"/>
    <cellStyle name="Normal 2 20 3 2 23" xfId="485"/>
    <cellStyle name="Normal 2 20 3 2 23 2" xfId="12006"/>
    <cellStyle name="Normal 2 20 3 2 23 2 2" xfId="23070"/>
    <cellStyle name="Normal 2 20 3 2 23 2 2 2" xfId="49319"/>
    <cellStyle name="Normal 2 20 3 2 23 2 3" xfId="38256"/>
    <cellStyle name="Normal 2 20 3 2 23 3" xfId="15609"/>
    <cellStyle name="Normal 2 20 3 2 23 3 2" xfId="26673"/>
    <cellStyle name="Normal 2 20 3 2 23 3 2 2" xfId="52922"/>
    <cellStyle name="Normal 2 20 3 2 23 3 3" xfId="41859"/>
    <cellStyle name="Normal 2 20 3 2 23 4" xfId="19345"/>
    <cellStyle name="Normal 2 20 3 2 23 4 2" xfId="45595"/>
    <cellStyle name="Normal 2 20 3 2 23 5" xfId="8224"/>
    <cellStyle name="Normal 2 20 3 2 23 5 2" xfId="34532"/>
    <cellStyle name="Normal 2 20 3 2 23 6" xfId="27936"/>
    <cellStyle name="Normal 2 20 3 2 24" xfId="486"/>
    <cellStyle name="Normal 2 20 3 2 24 2" xfId="12120"/>
    <cellStyle name="Normal 2 20 3 2 24 2 2" xfId="23184"/>
    <cellStyle name="Normal 2 20 3 2 24 2 2 2" xfId="49433"/>
    <cellStyle name="Normal 2 20 3 2 24 2 3" xfId="38370"/>
    <cellStyle name="Normal 2 20 3 2 24 3" xfId="15723"/>
    <cellStyle name="Normal 2 20 3 2 24 3 2" xfId="26787"/>
    <cellStyle name="Normal 2 20 3 2 24 3 2 2" xfId="53036"/>
    <cellStyle name="Normal 2 20 3 2 24 3 3" xfId="41973"/>
    <cellStyle name="Normal 2 20 3 2 24 4" xfId="19459"/>
    <cellStyle name="Normal 2 20 3 2 24 4 2" xfId="45709"/>
    <cellStyle name="Normal 2 20 3 2 24 5" xfId="8339"/>
    <cellStyle name="Normal 2 20 3 2 24 5 2" xfId="34646"/>
    <cellStyle name="Normal 2 20 3 2 24 6" xfId="27937"/>
    <cellStyle name="Normal 2 20 3 2 25" xfId="487"/>
    <cellStyle name="Normal 2 20 3 2 25 2" xfId="12237"/>
    <cellStyle name="Normal 2 20 3 2 25 2 2" xfId="23301"/>
    <cellStyle name="Normal 2 20 3 2 25 2 2 2" xfId="49550"/>
    <cellStyle name="Normal 2 20 3 2 25 2 3" xfId="38487"/>
    <cellStyle name="Normal 2 20 3 2 25 3" xfId="15840"/>
    <cellStyle name="Normal 2 20 3 2 25 3 2" xfId="26904"/>
    <cellStyle name="Normal 2 20 3 2 25 3 2 2" xfId="53153"/>
    <cellStyle name="Normal 2 20 3 2 25 3 3" xfId="42090"/>
    <cellStyle name="Normal 2 20 3 2 25 4" xfId="19576"/>
    <cellStyle name="Normal 2 20 3 2 25 4 2" xfId="45826"/>
    <cellStyle name="Normal 2 20 3 2 25 5" xfId="8457"/>
    <cellStyle name="Normal 2 20 3 2 25 5 2" xfId="34763"/>
    <cellStyle name="Normal 2 20 3 2 25 6" xfId="27938"/>
    <cellStyle name="Normal 2 20 3 2 26" xfId="488"/>
    <cellStyle name="Normal 2 20 3 2 26 2" xfId="12356"/>
    <cellStyle name="Normal 2 20 3 2 26 2 2" xfId="23420"/>
    <cellStyle name="Normal 2 20 3 2 26 2 2 2" xfId="49669"/>
    <cellStyle name="Normal 2 20 3 2 26 2 3" xfId="38606"/>
    <cellStyle name="Normal 2 20 3 2 26 3" xfId="15959"/>
    <cellStyle name="Normal 2 20 3 2 26 3 2" xfId="27023"/>
    <cellStyle name="Normal 2 20 3 2 26 3 2 2" xfId="53272"/>
    <cellStyle name="Normal 2 20 3 2 26 3 3" xfId="42209"/>
    <cellStyle name="Normal 2 20 3 2 26 4" xfId="19695"/>
    <cellStyle name="Normal 2 20 3 2 26 4 2" xfId="45945"/>
    <cellStyle name="Normal 2 20 3 2 26 5" xfId="8577"/>
    <cellStyle name="Normal 2 20 3 2 26 5 2" xfId="34882"/>
    <cellStyle name="Normal 2 20 3 2 26 6" xfId="27939"/>
    <cellStyle name="Normal 2 20 3 2 27" xfId="489"/>
    <cellStyle name="Normal 2 20 3 2 27 2" xfId="12487"/>
    <cellStyle name="Normal 2 20 3 2 27 2 2" xfId="23551"/>
    <cellStyle name="Normal 2 20 3 2 27 2 2 2" xfId="49800"/>
    <cellStyle name="Normal 2 20 3 2 27 2 3" xfId="38737"/>
    <cellStyle name="Normal 2 20 3 2 27 3" xfId="16090"/>
    <cellStyle name="Normal 2 20 3 2 27 3 2" xfId="27154"/>
    <cellStyle name="Normal 2 20 3 2 27 3 2 2" xfId="53403"/>
    <cellStyle name="Normal 2 20 3 2 27 3 3" xfId="42340"/>
    <cellStyle name="Normal 2 20 3 2 27 4" xfId="19826"/>
    <cellStyle name="Normal 2 20 3 2 27 4 2" xfId="46076"/>
    <cellStyle name="Normal 2 20 3 2 27 5" xfId="8709"/>
    <cellStyle name="Normal 2 20 3 2 27 5 2" xfId="35013"/>
    <cellStyle name="Normal 2 20 3 2 27 6" xfId="27940"/>
    <cellStyle name="Normal 2 20 3 2 28" xfId="490"/>
    <cellStyle name="Normal 2 20 3 2 28 2" xfId="12602"/>
    <cellStyle name="Normal 2 20 3 2 28 2 2" xfId="23666"/>
    <cellStyle name="Normal 2 20 3 2 28 2 2 2" xfId="49915"/>
    <cellStyle name="Normal 2 20 3 2 28 2 3" xfId="38852"/>
    <cellStyle name="Normal 2 20 3 2 28 3" xfId="16205"/>
    <cellStyle name="Normal 2 20 3 2 28 3 2" xfId="27269"/>
    <cellStyle name="Normal 2 20 3 2 28 3 2 2" xfId="53518"/>
    <cellStyle name="Normal 2 20 3 2 28 3 3" xfId="42455"/>
    <cellStyle name="Normal 2 20 3 2 28 4" xfId="19941"/>
    <cellStyle name="Normal 2 20 3 2 28 4 2" xfId="46191"/>
    <cellStyle name="Normal 2 20 3 2 28 5" xfId="8825"/>
    <cellStyle name="Normal 2 20 3 2 28 5 2" xfId="35128"/>
    <cellStyle name="Normal 2 20 3 2 28 6" xfId="27941"/>
    <cellStyle name="Normal 2 20 3 2 29" xfId="491"/>
    <cellStyle name="Normal 2 20 3 2 29 2" xfId="12716"/>
    <cellStyle name="Normal 2 20 3 2 29 2 2" xfId="23780"/>
    <cellStyle name="Normal 2 20 3 2 29 2 2 2" xfId="50029"/>
    <cellStyle name="Normal 2 20 3 2 29 2 3" xfId="38966"/>
    <cellStyle name="Normal 2 20 3 2 29 3" xfId="16319"/>
    <cellStyle name="Normal 2 20 3 2 29 3 2" xfId="27383"/>
    <cellStyle name="Normal 2 20 3 2 29 3 2 2" xfId="53632"/>
    <cellStyle name="Normal 2 20 3 2 29 3 3" xfId="42569"/>
    <cellStyle name="Normal 2 20 3 2 29 4" xfId="20055"/>
    <cellStyle name="Normal 2 20 3 2 29 4 2" xfId="46305"/>
    <cellStyle name="Normal 2 20 3 2 29 5" xfId="8940"/>
    <cellStyle name="Normal 2 20 3 2 29 5 2" xfId="35242"/>
    <cellStyle name="Normal 2 20 3 2 29 6" xfId="27942"/>
    <cellStyle name="Normal 2 20 3 2 3" xfId="492"/>
    <cellStyle name="Normal 2 20 3 2 3 2" xfId="9626"/>
    <cellStyle name="Normal 2 20 3 2 3 2 2" xfId="20690"/>
    <cellStyle name="Normal 2 20 3 2 3 2 2 2" xfId="46939"/>
    <cellStyle name="Normal 2 20 3 2 3 2 3" xfId="35876"/>
    <cellStyle name="Normal 2 20 3 2 3 3" xfId="13229"/>
    <cellStyle name="Normal 2 20 3 2 3 3 2" xfId="24293"/>
    <cellStyle name="Normal 2 20 3 2 3 3 2 2" xfId="50542"/>
    <cellStyle name="Normal 2 20 3 2 3 3 3" xfId="39479"/>
    <cellStyle name="Normal 2 20 3 2 3 4" xfId="16965"/>
    <cellStyle name="Normal 2 20 3 2 3 4 2" xfId="43215"/>
    <cellStyle name="Normal 2 20 3 2 3 5" xfId="5824"/>
    <cellStyle name="Normal 2 20 3 2 3 5 2" xfId="32152"/>
    <cellStyle name="Normal 2 20 3 2 3 6" xfId="27943"/>
    <cellStyle name="Normal 2 20 3 2 30" xfId="493"/>
    <cellStyle name="Normal 2 20 3 2 30 2" xfId="9354"/>
    <cellStyle name="Normal 2 20 3 2 30 2 2" xfId="20418"/>
    <cellStyle name="Normal 2 20 3 2 30 2 2 2" xfId="46667"/>
    <cellStyle name="Normal 2 20 3 2 30 2 3" xfId="35604"/>
    <cellStyle name="Normal 2 20 3 2 30 3" xfId="12957"/>
    <cellStyle name="Normal 2 20 3 2 30 3 2" xfId="24021"/>
    <cellStyle name="Normal 2 20 3 2 30 3 2 2" xfId="50270"/>
    <cellStyle name="Normal 2 20 3 2 30 3 3" xfId="39207"/>
    <cellStyle name="Normal 2 20 3 2 30 4" xfId="16693"/>
    <cellStyle name="Normal 2 20 3 2 30 4 2" xfId="42943"/>
    <cellStyle name="Normal 2 20 3 2 30 5" xfId="5549"/>
    <cellStyle name="Normal 2 20 3 2 30 5 2" xfId="31880"/>
    <cellStyle name="Normal 2 20 3 2 30 6" xfId="27944"/>
    <cellStyle name="Normal 2 20 3 2 31" xfId="494"/>
    <cellStyle name="Normal 2 20 3 2 31 2" xfId="20298"/>
    <cellStyle name="Normal 2 20 3 2 31 2 2" xfId="46547"/>
    <cellStyle name="Normal 2 20 3 2 31 3" xfId="9234"/>
    <cellStyle name="Normal 2 20 3 2 31 3 2" xfId="35484"/>
    <cellStyle name="Normal 2 20 3 2 31 4" xfId="27945"/>
    <cellStyle name="Normal 2 20 3 2 32" xfId="495"/>
    <cellStyle name="Normal 2 20 3 2 32 2" xfId="23901"/>
    <cellStyle name="Normal 2 20 3 2 32 2 2" xfId="50150"/>
    <cellStyle name="Normal 2 20 3 2 32 3" xfId="12837"/>
    <cellStyle name="Normal 2 20 3 2 32 3 2" xfId="39087"/>
    <cellStyle name="Normal 2 20 3 2 32 4" xfId="27946"/>
    <cellStyle name="Normal 2 20 3 2 33" xfId="496"/>
    <cellStyle name="Normal 2 20 3 2 33 2" xfId="16573"/>
    <cellStyle name="Normal 2 20 3 2 33 2 2" xfId="42823"/>
    <cellStyle name="Normal 2 20 3 2 33 3" xfId="27947"/>
    <cellStyle name="Normal 2 20 3 2 34" xfId="497"/>
    <cellStyle name="Normal 2 20 3 2 34 2" xfId="27948"/>
    <cellStyle name="Normal 2 20 3 2 35" xfId="498"/>
    <cellStyle name="Normal 2 20 3 2 35 2" xfId="27949"/>
    <cellStyle name="Normal 2 20 3 2 36" xfId="499"/>
    <cellStyle name="Normal 2 20 3 2 36 2" xfId="27950"/>
    <cellStyle name="Normal 2 20 3 2 37" xfId="500"/>
    <cellStyle name="Normal 2 20 3 2 37 2" xfId="27951"/>
    <cellStyle name="Normal 2 20 3 2 38" xfId="501"/>
    <cellStyle name="Normal 2 20 3 2 38 2" xfId="27952"/>
    <cellStyle name="Normal 2 20 3 2 39" xfId="502"/>
    <cellStyle name="Normal 2 20 3 2 39 2" xfId="27953"/>
    <cellStyle name="Normal 2 20 3 2 4" xfId="503"/>
    <cellStyle name="Normal 2 20 3 2 4 2" xfId="9742"/>
    <cellStyle name="Normal 2 20 3 2 4 2 2" xfId="20806"/>
    <cellStyle name="Normal 2 20 3 2 4 2 2 2" xfId="47055"/>
    <cellStyle name="Normal 2 20 3 2 4 2 3" xfId="35992"/>
    <cellStyle name="Normal 2 20 3 2 4 3" xfId="13345"/>
    <cellStyle name="Normal 2 20 3 2 4 3 2" xfId="24409"/>
    <cellStyle name="Normal 2 20 3 2 4 3 2 2" xfId="50658"/>
    <cellStyle name="Normal 2 20 3 2 4 3 3" xfId="39595"/>
    <cellStyle name="Normal 2 20 3 2 4 4" xfId="17081"/>
    <cellStyle name="Normal 2 20 3 2 4 4 2" xfId="43331"/>
    <cellStyle name="Normal 2 20 3 2 4 5" xfId="5941"/>
    <cellStyle name="Normal 2 20 3 2 4 5 2" xfId="32268"/>
    <cellStyle name="Normal 2 20 3 2 4 6" xfId="27954"/>
    <cellStyle name="Normal 2 20 3 2 40" xfId="504"/>
    <cellStyle name="Normal 2 20 3 2 40 2" xfId="27955"/>
    <cellStyle name="Normal 2 20 3 2 41" xfId="469"/>
    <cellStyle name="Normal 2 20 3 2 41 2" xfId="27920"/>
    <cellStyle name="Normal 2 20 3 2 42" xfId="5428"/>
    <cellStyle name="Normal 2 20 3 2 42 2" xfId="31760"/>
    <cellStyle name="Normal 2 20 3 2 43" xfId="27571"/>
    <cellStyle name="Normal 2 20 3 2 5" xfId="505"/>
    <cellStyle name="Normal 2 20 3 2 5 2" xfId="9857"/>
    <cellStyle name="Normal 2 20 3 2 5 2 2" xfId="20921"/>
    <cellStyle name="Normal 2 20 3 2 5 2 2 2" xfId="47170"/>
    <cellStyle name="Normal 2 20 3 2 5 2 3" xfId="36107"/>
    <cellStyle name="Normal 2 20 3 2 5 3" xfId="13460"/>
    <cellStyle name="Normal 2 20 3 2 5 3 2" xfId="24524"/>
    <cellStyle name="Normal 2 20 3 2 5 3 2 2" xfId="50773"/>
    <cellStyle name="Normal 2 20 3 2 5 3 3" xfId="39710"/>
    <cellStyle name="Normal 2 20 3 2 5 4" xfId="17196"/>
    <cellStyle name="Normal 2 20 3 2 5 4 2" xfId="43446"/>
    <cellStyle name="Normal 2 20 3 2 5 5" xfId="6057"/>
    <cellStyle name="Normal 2 20 3 2 5 5 2" xfId="32383"/>
    <cellStyle name="Normal 2 20 3 2 5 6" xfId="27956"/>
    <cellStyle name="Normal 2 20 3 2 6" xfId="506"/>
    <cellStyle name="Normal 2 20 3 2 6 2" xfId="9972"/>
    <cellStyle name="Normal 2 20 3 2 6 2 2" xfId="21036"/>
    <cellStyle name="Normal 2 20 3 2 6 2 2 2" xfId="47285"/>
    <cellStyle name="Normal 2 20 3 2 6 2 3" xfId="36222"/>
    <cellStyle name="Normal 2 20 3 2 6 3" xfId="13575"/>
    <cellStyle name="Normal 2 20 3 2 6 3 2" xfId="24639"/>
    <cellStyle name="Normal 2 20 3 2 6 3 2 2" xfId="50888"/>
    <cellStyle name="Normal 2 20 3 2 6 3 3" xfId="39825"/>
    <cellStyle name="Normal 2 20 3 2 6 4" xfId="17311"/>
    <cellStyle name="Normal 2 20 3 2 6 4 2" xfId="43561"/>
    <cellStyle name="Normal 2 20 3 2 6 5" xfId="6173"/>
    <cellStyle name="Normal 2 20 3 2 6 5 2" xfId="32498"/>
    <cellStyle name="Normal 2 20 3 2 6 6" xfId="27957"/>
    <cellStyle name="Normal 2 20 3 2 7" xfId="507"/>
    <cellStyle name="Normal 2 20 3 2 7 2" xfId="10086"/>
    <cellStyle name="Normal 2 20 3 2 7 2 2" xfId="21150"/>
    <cellStyle name="Normal 2 20 3 2 7 2 2 2" xfId="47399"/>
    <cellStyle name="Normal 2 20 3 2 7 2 3" xfId="36336"/>
    <cellStyle name="Normal 2 20 3 2 7 3" xfId="13689"/>
    <cellStyle name="Normal 2 20 3 2 7 3 2" xfId="24753"/>
    <cellStyle name="Normal 2 20 3 2 7 3 2 2" xfId="51002"/>
    <cellStyle name="Normal 2 20 3 2 7 3 3" xfId="39939"/>
    <cellStyle name="Normal 2 20 3 2 7 4" xfId="17425"/>
    <cellStyle name="Normal 2 20 3 2 7 4 2" xfId="43675"/>
    <cellStyle name="Normal 2 20 3 2 7 5" xfId="6288"/>
    <cellStyle name="Normal 2 20 3 2 7 5 2" xfId="32612"/>
    <cellStyle name="Normal 2 20 3 2 7 6" xfId="27958"/>
    <cellStyle name="Normal 2 20 3 2 8" xfId="508"/>
    <cellStyle name="Normal 2 20 3 2 8 2" xfId="10200"/>
    <cellStyle name="Normal 2 20 3 2 8 2 2" xfId="21264"/>
    <cellStyle name="Normal 2 20 3 2 8 2 2 2" xfId="47513"/>
    <cellStyle name="Normal 2 20 3 2 8 2 3" xfId="36450"/>
    <cellStyle name="Normal 2 20 3 2 8 3" xfId="13803"/>
    <cellStyle name="Normal 2 20 3 2 8 3 2" xfId="24867"/>
    <cellStyle name="Normal 2 20 3 2 8 3 2 2" xfId="51116"/>
    <cellStyle name="Normal 2 20 3 2 8 3 3" xfId="40053"/>
    <cellStyle name="Normal 2 20 3 2 8 4" xfId="17539"/>
    <cellStyle name="Normal 2 20 3 2 8 4 2" xfId="43789"/>
    <cellStyle name="Normal 2 20 3 2 8 5" xfId="6403"/>
    <cellStyle name="Normal 2 20 3 2 8 5 2" xfId="32726"/>
    <cellStyle name="Normal 2 20 3 2 8 6" xfId="27959"/>
    <cellStyle name="Normal 2 20 3 2 9" xfId="509"/>
    <cellStyle name="Normal 2 20 3 2 9 2" xfId="10314"/>
    <cellStyle name="Normal 2 20 3 2 9 2 2" xfId="21378"/>
    <cellStyle name="Normal 2 20 3 2 9 2 2 2" xfId="47627"/>
    <cellStyle name="Normal 2 20 3 2 9 2 3" xfId="36564"/>
    <cellStyle name="Normal 2 20 3 2 9 3" xfId="13917"/>
    <cellStyle name="Normal 2 20 3 2 9 3 2" xfId="24981"/>
    <cellStyle name="Normal 2 20 3 2 9 3 2 2" xfId="51230"/>
    <cellStyle name="Normal 2 20 3 2 9 3 3" xfId="40167"/>
    <cellStyle name="Normal 2 20 3 2 9 4" xfId="17653"/>
    <cellStyle name="Normal 2 20 3 2 9 4 2" xfId="43903"/>
    <cellStyle name="Normal 2 20 3 2 9 5" xfId="6518"/>
    <cellStyle name="Normal 2 20 3 2 9 5 2" xfId="32840"/>
    <cellStyle name="Normal 2 20 3 2 9 6" xfId="27960"/>
    <cellStyle name="Normal 2 20 3 20" xfId="510"/>
    <cellStyle name="Normal 2 20 3 20 2" xfId="11517"/>
    <cellStyle name="Normal 2 20 3 20 2 2" xfId="22581"/>
    <cellStyle name="Normal 2 20 3 20 2 2 2" xfId="48830"/>
    <cellStyle name="Normal 2 20 3 20 2 3" xfId="37767"/>
    <cellStyle name="Normal 2 20 3 20 3" xfId="15120"/>
    <cellStyle name="Normal 2 20 3 20 3 2" xfId="26184"/>
    <cellStyle name="Normal 2 20 3 20 3 2 2" xfId="52433"/>
    <cellStyle name="Normal 2 20 3 20 3 3" xfId="41370"/>
    <cellStyle name="Normal 2 20 3 20 4" xfId="18856"/>
    <cellStyle name="Normal 2 20 3 20 4 2" xfId="45106"/>
    <cellStyle name="Normal 2 20 3 20 5" xfId="7731"/>
    <cellStyle name="Normal 2 20 3 20 5 2" xfId="34043"/>
    <cellStyle name="Normal 2 20 3 20 6" xfId="27961"/>
    <cellStyle name="Normal 2 20 3 21" xfId="511"/>
    <cellStyle name="Normal 2 20 3 21 2" xfId="11631"/>
    <cellStyle name="Normal 2 20 3 21 2 2" xfId="22695"/>
    <cellStyle name="Normal 2 20 3 21 2 2 2" xfId="48944"/>
    <cellStyle name="Normal 2 20 3 21 2 3" xfId="37881"/>
    <cellStyle name="Normal 2 20 3 21 3" xfId="15234"/>
    <cellStyle name="Normal 2 20 3 21 3 2" xfId="26298"/>
    <cellStyle name="Normal 2 20 3 21 3 2 2" xfId="52547"/>
    <cellStyle name="Normal 2 20 3 21 3 3" xfId="41484"/>
    <cellStyle name="Normal 2 20 3 21 4" xfId="18970"/>
    <cellStyle name="Normal 2 20 3 21 4 2" xfId="45220"/>
    <cellStyle name="Normal 2 20 3 21 5" xfId="7846"/>
    <cellStyle name="Normal 2 20 3 21 5 2" xfId="34157"/>
    <cellStyle name="Normal 2 20 3 21 6" xfId="27962"/>
    <cellStyle name="Normal 2 20 3 22" xfId="512"/>
    <cellStyle name="Normal 2 20 3 22 2" xfId="11745"/>
    <cellStyle name="Normal 2 20 3 22 2 2" xfId="22809"/>
    <cellStyle name="Normal 2 20 3 22 2 2 2" xfId="49058"/>
    <cellStyle name="Normal 2 20 3 22 2 3" xfId="37995"/>
    <cellStyle name="Normal 2 20 3 22 3" xfId="15348"/>
    <cellStyle name="Normal 2 20 3 22 3 2" xfId="26412"/>
    <cellStyle name="Normal 2 20 3 22 3 2 2" xfId="52661"/>
    <cellStyle name="Normal 2 20 3 22 3 3" xfId="41598"/>
    <cellStyle name="Normal 2 20 3 22 4" xfId="19084"/>
    <cellStyle name="Normal 2 20 3 22 4 2" xfId="45334"/>
    <cellStyle name="Normal 2 20 3 22 5" xfId="7961"/>
    <cellStyle name="Normal 2 20 3 22 5 2" xfId="34271"/>
    <cellStyle name="Normal 2 20 3 22 6" xfId="27963"/>
    <cellStyle name="Normal 2 20 3 23" xfId="513"/>
    <cellStyle name="Normal 2 20 3 23 2" xfId="11859"/>
    <cellStyle name="Normal 2 20 3 23 2 2" xfId="22923"/>
    <cellStyle name="Normal 2 20 3 23 2 2 2" xfId="49172"/>
    <cellStyle name="Normal 2 20 3 23 2 3" xfId="38109"/>
    <cellStyle name="Normal 2 20 3 23 3" xfId="15462"/>
    <cellStyle name="Normal 2 20 3 23 3 2" xfId="26526"/>
    <cellStyle name="Normal 2 20 3 23 3 2 2" xfId="52775"/>
    <cellStyle name="Normal 2 20 3 23 3 3" xfId="41712"/>
    <cellStyle name="Normal 2 20 3 23 4" xfId="19198"/>
    <cellStyle name="Normal 2 20 3 23 4 2" xfId="45448"/>
    <cellStyle name="Normal 2 20 3 23 5" xfId="8076"/>
    <cellStyle name="Normal 2 20 3 23 5 2" xfId="34385"/>
    <cellStyle name="Normal 2 20 3 23 6" xfId="27964"/>
    <cellStyle name="Normal 2 20 3 24" xfId="514"/>
    <cellStyle name="Normal 2 20 3 24 2" xfId="11973"/>
    <cellStyle name="Normal 2 20 3 24 2 2" xfId="23037"/>
    <cellStyle name="Normal 2 20 3 24 2 2 2" xfId="49286"/>
    <cellStyle name="Normal 2 20 3 24 2 3" xfId="38223"/>
    <cellStyle name="Normal 2 20 3 24 3" xfId="15576"/>
    <cellStyle name="Normal 2 20 3 24 3 2" xfId="26640"/>
    <cellStyle name="Normal 2 20 3 24 3 2 2" xfId="52889"/>
    <cellStyle name="Normal 2 20 3 24 3 3" xfId="41826"/>
    <cellStyle name="Normal 2 20 3 24 4" xfId="19312"/>
    <cellStyle name="Normal 2 20 3 24 4 2" xfId="45562"/>
    <cellStyle name="Normal 2 20 3 24 5" xfId="8191"/>
    <cellStyle name="Normal 2 20 3 24 5 2" xfId="34499"/>
    <cellStyle name="Normal 2 20 3 24 6" xfId="27965"/>
    <cellStyle name="Normal 2 20 3 25" xfId="515"/>
    <cellStyle name="Normal 2 20 3 25 2" xfId="12087"/>
    <cellStyle name="Normal 2 20 3 25 2 2" xfId="23151"/>
    <cellStyle name="Normal 2 20 3 25 2 2 2" xfId="49400"/>
    <cellStyle name="Normal 2 20 3 25 2 3" xfId="38337"/>
    <cellStyle name="Normal 2 20 3 25 3" xfId="15690"/>
    <cellStyle name="Normal 2 20 3 25 3 2" xfId="26754"/>
    <cellStyle name="Normal 2 20 3 25 3 2 2" xfId="53003"/>
    <cellStyle name="Normal 2 20 3 25 3 3" xfId="41940"/>
    <cellStyle name="Normal 2 20 3 25 4" xfId="19426"/>
    <cellStyle name="Normal 2 20 3 25 4 2" xfId="45676"/>
    <cellStyle name="Normal 2 20 3 25 5" xfId="8306"/>
    <cellStyle name="Normal 2 20 3 25 5 2" xfId="34613"/>
    <cellStyle name="Normal 2 20 3 25 6" xfId="27966"/>
    <cellStyle name="Normal 2 20 3 26" xfId="516"/>
    <cellStyle name="Normal 2 20 3 26 2" xfId="12204"/>
    <cellStyle name="Normal 2 20 3 26 2 2" xfId="23268"/>
    <cellStyle name="Normal 2 20 3 26 2 2 2" xfId="49517"/>
    <cellStyle name="Normal 2 20 3 26 2 3" xfId="38454"/>
    <cellStyle name="Normal 2 20 3 26 3" xfId="15807"/>
    <cellStyle name="Normal 2 20 3 26 3 2" xfId="26871"/>
    <cellStyle name="Normal 2 20 3 26 3 2 2" xfId="53120"/>
    <cellStyle name="Normal 2 20 3 26 3 3" xfId="42057"/>
    <cellStyle name="Normal 2 20 3 26 4" xfId="19543"/>
    <cellStyle name="Normal 2 20 3 26 4 2" xfId="45793"/>
    <cellStyle name="Normal 2 20 3 26 5" xfId="8424"/>
    <cellStyle name="Normal 2 20 3 26 5 2" xfId="34730"/>
    <cellStyle name="Normal 2 20 3 26 6" xfId="27967"/>
    <cellStyle name="Normal 2 20 3 27" xfId="517"/>
    <cellStyle name="Normal 2 20 3 27 2" xfId="12323"/>
    <cellStyle name="Normal 2 20 3 27 2 2" xfId="23387"/>
    <cellStyle name="Normal 2 20 3 27 2 2 2" xfId="49636"/>
    <cellStyle name="Normal 2 20 3 27 2 3" xfId="38573"/>
    <cellStyle name="Normal 2 20 3 27 3" xfId="15926"/>
    <cellStyle name="Normal 2 20 3 27 3 2" xfId="26990"/>
    <cellStyle name="Normal 2 20 3 27 3 2 2" xfId="53239"/>
    <cellStyle name="Normal 2 20 3 27 3 3" xfId="42176"/>
    <cellStyle name="Normal 2 20 3 27 4" xfId="19662"/>
    <cellStyle name="Normal 2 20 3 27 4 2" xfId="45912"/>
    <cellStyle name="Normal 2 20 3 27 5" xfId="8544"/>
    <cellStyle name="Normal 2 20 3 27 5 2" xfId="34849"/>
    <cellStyle name="Normal 2 20 3 27 6" xfId="27968"/>
    <cellStyle name="Normal 2 20 3 28" xfId="518"/>
    <cellStyle name="Normal 2 20 3 28 2" xfId="12454"/>
    <cellStyle name="Normal 2 20 3 28 2 2" xfId="23518"/>
    <cellStyle name="Normal 2 20 3 28 2 2 2" xfId="49767"/>
    <cellStyle name="Normal 2 20 3 28 2 3" xfId="38704"/>
    <cellStyle name="Normal 2 20 3 28 3" xfId="16057"/>
    <cellStyle name="Normal 2 20 3 28 3 2" xfId="27121"/>
    <cellStyle name="Normal 2 20 3 28 3 2 2" xfId="53370"/>
    <cellStyle name="Normal 2 20 3 28 3 3" xfId="42307"/>
    <cellStyle name="Normal 2 20 3 28 4" xfId="19793"/>
    <cellStyle name="Normal 2 20 3 28 4 2" xfId="46043"/>
    <cellStyle name="Normal 2 20 3 28 5" xfId="8676"/>
    <cellStyle name="Normal 2 20 3 28 5 2" xfId="34980"/>
    <cellStyle name="Normal 2 20 3 28 6" xfId="27969"/>
    <cellStyle name="Normal 2 20 3 29" xfId="519"/>
    <cellStyle name="Normal 2 20 3 29 2" xfId="12569"/>
    <cellStyle name="Normal 2 20 3 29 2 2" xfId="23633"/>
    <cellStyle name="Normal 2 20 3 29 2 2 2" xfId="49882"/>
    <cellStyle name="Normal 2 20 3 29 2 3" xfId="38819"/>
    <cellStyle name="Normal 2 20 3 29 3" xfId="16172"/>
    <cellStyle name="Normal 2 20 3 29 3 2" xfId="27236"/>
    <cellStyle name="Normal 2 20 3 29 3 2 2" xfId="53485"/>
    <cellStyle name="Normal 2 20 3 29 3 3" xfId="42422"/>
    <cellStyle name="Normal 2 20 3 29 4" xfId="19908"/>
    <cellStyle name="Normal 2 20 3 29 4 2" xfId="46158"/>
    <cellStyle name="Normal 2 20 3 29 5" xfId="8792"/>
    <cellStyle name="Normal 2 20 3 29 5 2" xfId="35095"/>
    <cellStyle name="Normal 2 20 3 29 6" xfId="27970"/>
    <cellStyle name="Normal 2 20 3 3" xfId="68"/>
    <cellStyle name="Normal 2 20 3 3 2" xfId="521"/>
    <cellStyle name="Normal 2 20 3 3 2 2" xfId="16379"/>
    <cellStyle name="Normal 2 20 3 3 2 2 2" xfId="27443"/>
    <cellStyle name="Normal 2 20 3 3 2 2 2 2" xfId="53692"/>
    <cellStyle name="Normal 2 20 3 3 2 2 3" xfId="42629"/>
    <cellStyle name="Normal 2 20 3 3 2 3" xfId="20115"/>
    <cellStyle name="Normal 2 20 3 3 2 3 2" xfId="46365"/>
    <cellStyle name="Normal 2 20 3 3 2 4" xfId="9042"/>
    <cellStyle name="Normal 2 20 3 3 2 4 2" xfId="35302"/>
    <cellStyle name="Normal 2 20 3 3 2 5" xfId="27972"/>
    <cellStyle name="Normal 2 20 3 3 3" xfId="520"/>
    <cellStyle name="Normal 2 20 3 3 3 2" xfId="20505"/>
    <cellStyle name="Normal 2 20 3 3 3 2 2" xfId="46754"/>
    <cellStyle name="Normal 2 20 3 3 3 3" xfId="9441"/>
    <cellStyle name="Normal 2 20 3 3 3 3 2" xfId="35691"/>
    <cellStyle name="Normal 2 20 3 3 3 4" xfId="27971"/>
    <cellStyle name="Normal 2 20 3 3 4" xfId="13044"/>
    <cellStyle name="Normal 2 20 3 3 4 2" xfId="24108"/>
    <cellStyle name="Normal 2 20 3 3 4 2 2" xfId="50357"/>
    <cellStyle name="Normal 2 20 3 3 4 3" xfId="39294"/>
    <cellStyle name="Normal 2 20 3 3 5" xfId="16780"/>
    <cellStyle name="Normal 2 20 3 3 5 2" xfId="43030"/>
    <cellStyle name="Normal 2 20 3 3 6" xfId="5637"/>
    <cellStyle name="Normal 2 20 3 3 6 2" xfId="31967"/>
    <cellStyle name="Normal 2 20 3 3 7" xfId="27573"/>
    <cellStyle name="Normal 2 20 3 30" xfId="522"/>
    <cellStyle name="Normal 2 20 3 30 2" xfId="12683"/>
    <cellStyle name="Normal 2 20 3 30 2 2" xfId="23747"/>
    <cellStyle name="Normal 2 20 3 30 2 2 2" xfId="49996"/>
    <cellStyle name="Normal 2 20 3 30 2 3" xfId="38933"/>
    <cellStyle name="Normal 2 20 3 30 3" xfId="16286"/>
    <cellStyle name="Normal 2 20 3 30 3 2" xfId="27350"/>
    <cellStyle name="Normal 2 20 3 30 3 2 2" xfId="53599"/>
    <cellStyle name="Normal 2 20 3 30 3 3" xfId="42536"/>
    <cellStyle name="Normal 2 20 3 30 4" xfId="20022"/>
    <cellStyle name="Normal 2 20 3 30 4 2" xfId="46272"/>
    <cellStyle name="Normal 2 20 3 30 5" xfId="8907"/>
    <cellStyle name="Normal 2 20 3 30 5 2" xfId="35209"/>
    <cellStyle name="Normal 2 20 3 30 6" xfId="27973"/>
    <cellStyle name="Normal 2 20 3 31" xfId="523"/>
    <cellStyle name="Normal 2 20 3 31 2" xfId="9321"/>
    <cellStyle name="Normal 2 20 3 31 2 2" xfId="20385"/>
    <cellStyle name="Normal 2 20 3 31 2 2 2" xfId="46634"/>
    <cellStyle name="Normal 2 20 3 31 2 3" xfId="35571"/>
    <cellStyle name="Normal 2 20 3 31 3" xfId="12924"/>
    <cellStyle name="Normal 2 20 3 31 3 2" xfId="23988"/>
    <cellStyle name="Normal 2 20 3 31 3 2 2" xfId="50237"/>
    <cellStyle name="Normal 2 20 3 31 3 3" xfId="39174"/>
    <cellStyle name="Normal 2 20 3 31 4" xfId="16660"/>
    <cellStyle name="Normal 2 20 3 31 4 2" xfId="42910"/>
    <cellStyle name="Normal 2 20 3 31 5" xfId="5516"/>
    <cellStyle name="Normal 2 20 3 31 5 2" xfId="31847"/>
    <cellStyle name="Normal 2 20 3 31 6" xfId="27974"/>
    <cellStyle name="Normal 2 20 3 32" xfId="524"/>
    <cellStyle name="Normal 2 20 3 32 2" xfId="20265"/>
    <cellStyle name="Normal 2 20 3 32 2 2" xfId="46514"/>
    <cellStyle name="Normal 2 20 3 32 3" xfId="9201"/>
    <cellStyle name="Normal 2 20 3 32 3 2" xfId="35451"/>
    <cellStyle name="Normal 2 20 3 32 4" xfId="27975"/>
    <cellStyle name="Normal 2 20 3 33" xfId="525"/>
    <cellStyle name="Normal 2 20 3 33 2" xfId="23868"/>
    <cellStyle name="Normal 2 20 3 33 2 2" xfId="50117"/>
    <cellStyle name="Normal 2 20 3 33 3" xfId="12804"/>
    <cellStyle name="Normal 2 20 3 33 3 2" xfId="39054"/>
    <cellStyle name="Normal 2 20 3 33 4" xfId="27976"/>
    <cellStyle name="Normal 2 20 3 34" xfId="526"/>
    <cellStyle name="Normal 2 20 3 34 2" xfId="16540"/>
    <cellStyle name="Normal 2 20 3 34 2 2" xfId="42790"/>
    <cellStyle name="Normal 2 20 3 34 3" xfId="27977"/>
    <cellStyle name="Normal 2 20 3 35" xfId="527"/>
    <cellStyle name="Normal 2 20 3 35 2" xfId="27978"/>
    <cellStyle name="Normal 2 20 3 36" xfId="528"/>
    <cellStyle name="Normal 2 20 3 36 2" xfId="27979"/>
    <cellStyle name="Normal 2 20 3 37" xfId="529"/>
    <cellStyle name="Normal 2 20 3 37 2" xfId="27980"/>
    <cellStyle name="Normal 2 20 3 38" xfId="530"/>
    <cellStyle name="Normal 2 20 3 38 2" xfId="27981"/>
    <cellStyle name="Normal 2 20 3 39" xfId="531"/>
    <cellStyle name="Normal 2 20 3 39 2" xfId="27982"/>
    <cellStyle name="Normal 2 20 3 4" xfId="532"/>
    <cellStyle name="Normal 2 20 3 4 2" xfId="9593"/>
    <cellStyle name="Normal 2 20 3 4 2 2" xfId="20657"/>
    <cellStyle name="Normal 2 20 3 4 2 2 2" xfId="46906"/>
    <cellStyle name="Normal 2 20 3 4 2 3" xfId="35843"/>
    <cellStyle name="Normal 2 20 3 4 3" xfId="13196"/>
    <cellStyle name="Normal 2 20 3 4 3 2" xfId="24260"/>
    <cellStyle name="Normal 2 20 3 4 3 2 2" xfId="50509"/>
    <cellStyle name="Normal 2 20 3 4 3 3" xfId="39446"/>
    <cellStyle name="Normal 2 20 3 4 4" xfId="16932"/>
    <cellStyle name="Normal 2 20 3 4 4 2" xfId="43182"/>
    <cellStyle name="Normal 2 20 3 4 5" xfId="5791"/>
    <cellStyle name="Normal 2 20 3 4 5 2" xfId="32119"/>
    <cellStyle name="Normal 2 20 3 4 6" xfId="27983"/>
    <cellStyle name="Normal 2 20 3 40" xfId="533"/>
    <cellStyle name="Normal 2 20 3 40 2" xfId="27984"/>
    <cellStyle name="Normal 2 20 3 41" xfId="534"/>
    <cellStyle name="Normal 2 20 3 41 2" xfId="27985"/>
    <cellStyle name="Normal 2 20 3 42" xfId="458"/>
    <cellStyle name="Normal 2 20 3 42 2" xfId="27909"/>
    <cellStyle name="Normal 2 20 3 43" xfId="5395"/>
    <cellStyle name="Normal 2 20 3 43 2" xfId="31727"/>
    <cellStyle name="Normal 2 20 3 44" xfId="27570"/>
    <cellStyle name="Normal 2 20 3 5" xfId="535"/>
    <cellStyle name="Normal 2 20 3 5 2" xfId="9709"/>
    <cellStyle name="Normal 2 20 3 5 2 2" xfId="20773"/>
    <cellStyle name="Normal 2 20 3 5 2 2 2" xfId="47022"/>
    <cellStyle name="Normal 2 20 3 5 2 3" xfId="35959"/>
    <cellStyle name="Normal 2 20 3 5 3" xfId="13312"/>
    <cellStyle name="Normal 2 20 3 5 3 2" xfId="24376"/>
    <cellStyle name="Normal 2 20 3 5 3 2 2" xfId="50625"/>
    <cellStyle name="Normal 2 20 3 5 3 3" xfId="39562"/>
    <cellStyle name="Normal 2 20 3 5 4" xfId="17048"/>
    <cellStyle name="Normal 2 20 3 5 4 2" xfId="43298"/>
    <cellStyle name="Normal 2 20 3 5 5" xfId="5908"/>
    <cellStyle name="Normal 2 20 3 5 5 2" xfId="32235"/>
    <cellStyle name="Normal 2 20 3 5 6" xfId="27986"/>
    <cellStyle name="Normal 2 20 3 6" xfId="536"/>
    <cellStyle name="Normal 2 20 3 6 2" xfId="9824"/>
    <cellStyle name="Normal 2 20 3 6 2 2" xfId="20888"/>
    <cellStyle name="Normal 2 20 3 6 2 2 2" xfId="47137"/>
    <cellStyle name="Normal 2 20 3 6 2 3" xfId="36074"/>
    <cellStyle name="Normal 2 20 3 6 3" xfId="13427"/>
    <cellStyle name="Normal 2 20 3 6 3 2" xfId="24491"/>
    <cellStyle name="Normal 2 20 3 6 3 2 2" xfId="50740"/>
    <cellStyle name="Normal 2 20 3 6 3 3" xfId="39677"/>
    <cellStyle name="Normal 2 20 3 6 4" xfId="17163"/>
    <cellStyle name="Normal 2 20 3 6 4 2" xfId="43413"/>
    <cellStyle name="Normal 2 20 3 6 5" xfId="6024"/>
    <cellStyle name="Normal 2 20 3 6 5 2" xfId="32350"/>
    <cellStyle name="Normal 2 20 3 6 6" xfId="27987"/>
    <cellStyle name="Normal 2 20 3 7" xfId="537"/>
    <cellStyle name="Normal 2 20 3 7 2" xfId="9939"/>
    <cellStyle name="Normal 2 20 3 7 2 2" xfId="21003"/>
    <cellStyle name="Normal 2 20 3 7 2 2 2" xfId="47252"/>
    <cellStyle name="Normal 2 20 3 7 2 3" xfId="36189"/>
    <cellStyle name="Normal 2 20 3 7 3" xfId="13542"/>
    <cellStyle name="Normal 2 20 3 7 3 2" xfId="24606"/>
    <cellStyle name="Normal 2 20 3 7 3 2 2" xfId="50855"/>
    <cellStyle name="Normal 2 20 3 7 3 3" xfId="39792"/>
    <cellStyle name="Normal 2 20 3 7 4" xfId="17278"/>
    <cellStyle name="Normal 2 20 3 7 4 2" xfId="43528"/>
    <cellStyle name="Normal 2 20 3 7 5" xfId="6140"/>
    <cellStyle name="Normal 2 20 3 7 5 2" xfId="32465"/>
    <cellStyle name="Normal 2 20 3 7 6" xfId="27988"/>
    <cellStyle name="Normal 2 20 3 8" xfId="538"/>
    <cellStyle name="Normal 2 20 3 8 2" xfId="10053"/>
    <cellStyle name="Normal 2 20 3 8 2 2" xfId="21117"/>
    <cellStyle name="Normal 2 20 3 8 2 2 2" xfId="47366"/>
    <cellStyle name="Normal 2 20 3 8 2 3" xfId="36303"/>
    <cellStyle name="Normal 2 20 3 8 3" xfId="13656"/>
    <cellStyle name="Normal 2 20 3 8 3 2" xfId="24720"/>
    <cellStyle name="Normal 2 20 3 8 3 2 2" xfId="50969"/>
    <cellStyle name="Normal 2 20 3 8 3 3" xfId="39906"/>
    <cellStyle name="Normal 2 20 3 8 4" xfId="17392"/>
    <cellStyle name="Normal 2 20 3 8 4 2" xfId="43642"/>
    <cellStyle name="Normal 2 20 3 8 5" xfId="6255"/>
    <cellStyle name="Normal 2 20 3 8 5 2" xfId="32579"/>
    <cellStyle name="Normal 2 20 3 8 6" xfId="27989"/>
    <cellStyle name="Normal 2 20 3 9" xfId="539"/>
    <cellStyle name="Normal 2 20 3 9 2" xfId="10167"/>
    <cellStyle name="Normal 2 20 3 9 2 2" xfId="21231"/>
    <cellStyle name="Normal 2 20 3 9 2 2 2" xfId="47480"/>
    <cellStyle name="Normal 2 20 3 9 2 3" xfId="36417"/>
    <cellStyle name="Normal 2 20 3 9 3" xfId="13770"/>
    <cellStyle name="Normal 2 20 3 9 3 2" xfId="24834"/>
    <cellStyle name="Normal 2 20 3 9 3 2 2" xfId="51083"/>
    <cellStyle name="Normal 2 20 3 9 3 3" xfId="40020"/>
    <cellStyle name="Normal 2 20 3 9 4" xfId="17506"/>
    <cellStyle name="Normal 2 20 3 9 4 2" xfId="43756"/>
    <cellStyle name="Normal 2 20 3 9 5" xfId="6370"/>
    <cellStyle name="Normal 2 20 3 9 5 2" xfId="32693"/>
    <cellStyle name="Normal 2 20 3 9 6" xfId="27990"/>
    <cellStyle name="Normal 2 20 30" xfId="540"/>
    <cellStyle name="Normal 2 20 30 2" xfId="11489"/>
    <cellStyle name="Normal 2 20 30 2 2" xfId="22553"/>
    <cellStyle name="Normal 2 20 30 2 2 2" xfId="48802"/>
    <cellStyle name="Normal 2 20 30 2 3" xfId="37739"/>
    <cellStyle name="Normal 2 20 30 3" xfId="15092"/>
    <cellStyle name="Normal 2 20 30 3 2" xfId="26156"/>
    <cellStyle name="Normal 2 20 30 3 2 2" xfId="52405"/>
    <cellStyle name="Normal 2 20 30 3 3" xfId="41342"/>
    <cellStyle name="Normal 2 20 30 4" xfId="18828"/>
    <cellStyle name="Normal 2 20 30 4 2" xfId="45078"/>
    <cellStyle name="Normal 2 20 30 5" xfId="7702"/>
    <cellStyle name="Normal 2 20 30 5 2" xfId="34015"/>
    <cellStyle name="Normal 2 20 30 6" xfId="27991"/>
    <cellStyle name="Normal 2 20 31" xfId="541"/>
    <cellStyle name="Normal 2 20 31 2" xfId="12179"/>
    <cellStyle name="Normal 2 20 31 2 2" xfId="23243"/>
    <cellStyle name="Normal 2 20 31 2 2 2" xfId="49492"/>
    <cellStyle name="Normal 2 20 31 2 3" xfId="38429"/>
    <cellStyle name="Normal 2 20 31 3" xfId="15782"/>
    <cellStyle name="Normal 2 20 31 3 2" xfId="26846"/>
    <cellStyle name="Normal 2 20 31 3 2 2" xfId="53095"/>
    <cellStyle name="Normal 2 20 31 3 3" xfId="42032"/>
    <cellStyle name="Normal 2 20 31 4" xfId="19518"/>
    <cellStyle name="Normal 2 20 31 4 2" xfId="45768"/>
    <cellStyle name="Normal 2 20 31 5" xfId="8398"/>
    <cellStyle name="Normal 2 20 31 5 2" xfId="34705"/>
    <cellStyle name="Normal 2 20 31 6" xfId="27992"/>
    <cellStyle name="Normal 2 20 32" xfId="542"/>
    <cellStyle name="Normal 2 20 32 2" xfId="12298"/>
    <cellStyle name="Normal 2 20 32 2 2" xfId="23362"/>
    <cellStyle name="Normal 2 20 32 2 2 2" xfId="49611"/>
    <cellStyle name="Normal 2 20 32 2 3" xfId="38548"/>
    <cellStyle name="Normal 2 20 32 3" xfId="15901"/>
    <cellStyle name="Normal 2 20 32 3 2" xfId="26965"/>
    <cellStyle name="Normal 2 20 32 3 2 2" xfId="53214"/>
    <cellStyle name="Normal 2 20 32 3 3" xfId="42151"/>
    <cellStyle name="Normal 2 20 32 4" xfId="19637"/>
    <cellStyle name="Normal 2 20 32 4 2" xfId="45887"/>
    <cellStyle name="Normal 2 20 32 5" xfId="8518"/>
    <cellStyle name="Normal 2 20 32 5 2" xfId="34824"/>
    <cellStyle name="Normal 2 20 32 6" xfId="27993"/>
    <cellStyle name="Normal 2 20 33" xfId="543"/>
    <cellStyle name="Normal 2 20 33 2" xfId="12429"/>
    <cellStyle name="Normal 2 20 33 2 2" xfId="23493"/>
    <cellStyle name="Normal 2 20 33 2 2 2" xfId="49742"/>
    <cellStyle name="Normal 2 20 33 2 3" xfId="38679"/>
    <cellStyle name="Normal 2 20 33 3" xfId="16032"/>
    <cellStyle name="Normal 2 20 33 3 2" xfId="27096"/>
    <cellStyle name="Normal 2 20 33 3 2 2" xfId="53345"/>
    <cellStyle name="Normal 2 20 33 3 3" xfId="42282"/>
    <cellStyle name="Normal 2 20 33 4" xfId="19768"/>
    <cellStyle name="Normal 2 20 33 4 2" xfId="46018"/>
    <cellStyle name="Normal 2 20 33 5" xfId="8650"/>
    <cellStyle name="Normal 2 20 33 5 2" xfId="34955"/>
    <cellStyle name="Normal 2 20 33 6" xfId="27994"/>
    <cellStyle name="Normal 2 20 34" xfId="544"/>
    <cellStyle name="Normal 2 20 34 2" xfId="12544"/>
    <cellStyle name="Normal 2 20 34 2 2" xfId="23608"/>
    <cellStyle name="Normal 2 20 34 2 2 2" xfId="49857"/>
    <cellStyle name="Normal 2 20 34 2 3" xfId="38794"/>
    <cellStyle name="Normal 2 20 34 3" xfId="16147"/>
    <cellStyle name="Normal 2 20 34 3 2" xfId="27211"/>
    <cellStyle name="Normal 2 20 34 3 2 2" xfId="53460"/>
    <cellStyle name="Normal 2 20 34 3 3" xfId="42397"/>
    <cellStyle name="Normal 2 20 34 4" xfId="19883"/>
    <cellStyle name="Normal 2 20 34 4 2" xfId="46133"/>
    <cellStyle name="Normal 2 20 34 5" xfId="8766"/>
    <cellStyle name="Normal 2 20 34 5 2" xfId="35070"/>
    <cellStyle name="Normal 2 20 34 6" xfId="27995"/>
    <cellStyle name="Normal 2 20 35" xfId="545"/>
    <cellStyle name="Normal 2 20 35 2" xfId="12423"/>
    <cellStyle name="Normal 2 20 35 2 2" xfId="23487"/>
    <cellStyle name="Normal 2 20 35 2 2 2" xfId="49736"/>
    <cellStyle name="Normal 2 20 35 2 3" xfId="38673"/>
    <cellStyle name="Normal 2 20 35 3" xfId="16026"/>
    <cellStyle name="Normal 2 20 35 3 2" xfId="27090"/>
    <cellStyle name="Normal 2 20 35 3 2 2" xfId="53339"/>
    <cellStyle name="Normal 2 20 35 3 3" xfId="42276"/>
    <cellStyle name="Normal 2 20 35 4" xfId="19762"/>
    <cellStyle name="Normal 2 20 35 4 2" xfId="46012"/>
    <cellStyle name="Normal 2 20 35 5" xfId="8644"/>
    <cellStyle name="Normal 2 20 35 5 2" xfId="34949"/>
    <cellStyle name="Normal 2 20 35 6" xfId="27996"/>
    <cellStyle name="Normal 2 20 36" xfId="546"/>
    <cellStyle name="Normal 2 20 36 2" xfId="9296"/>
    <cellStyle name="Normal 2 20 36 2 2" xfId="20360"/>
    <cellStyle name="Normal 2 20 36 2 2 2" xfId="46609"/>
    <cellStyle name="Normal 2 20 36 2 3" xfId="35546"/>
    <cellStyle name="Normal 2 20 36 3" xfId="12899"/>
    <cellStyle name="Normal 2 20 36 3 2" xfId="23963"/>
    <cellStyle name="Normal 2 20 36 3 2 2" xfId="50212"/>
    <cellStyle name="Normal 2 20 36 3 3" xfId="39149"/>
    <cellStyle name="Normal 2 20 36 4" xfId="16635"/>
    <cellStyle name="Normal 2 20 36 4 2" xfId="42885"/>
    <cellStyle name="Normal 2 20 36 5" xfId="5491"/>
    <cellStyle name="Normal 2 20 36 5 2" xfId="31822"/>
    <cellStyle name="Normal 2 20 36 6" xfId="27997"/>
    <cellStyle name="Normal 2 20 37" xfId="547"/>
    <cellStyle name="Normal 2 20 37 2" xfId="20240"/>
    <cellStyle name="Normal 2 20 37 2 2" xfId="46489"/>
    <cellStyle name="Normal 2 20 37 3" xfId="9176"/>
    <cellStyle name="Normal 2 20 37 3 2" xfId="35426"/>
    <cellStyle name="Normal 2 20 37 4" xfId="27998"/>
    <cellStyle name="Normal 2 20 38" xfId="548"/>
    <cellStyle name="Normal 2 20 38 2" xfId="23843"/>
    <cellStyle name="Normal 2 20 38 2 2" xfId="50092"/>
    <cellStyle name="Normal 2 20 38 3" xfId="12779"/>
    <cellStyle name="Normal 2 20 38 3 2" xfId="39029"/>
    <cellStyle name="Normal 2 20 38 4" xfId="27999"/>
    <cellStyle name="Normal 2 20 39" xfId="549"/>
    <cellStyle name="Normal 2 20 39 2" xfId="16500"/>
    <cellStyle name="Normal 2 20 39 2 2" xfId="42750"/>
    <cellStyle name="Normal 2 20 39 3" xfId="28000"/>
    <cellStyle name="Normal 2 20 4" xfId="69"/>
    <cellStyle name="Normal 2 20 4 10" xfId="551"/>
    <cellStyle name="Normal 2 20 4 10 2" xfId="10288"/>
    <cellStyle name="Normal 2 20 4 10 2 2" xfId="21352"/>
    <cellStyle name="Normal 2 20 4 10 2 2 2" xfId="47601"/>
    <cellStyle name="Normal 2 20 4 10 2 3" xfId="36538"/>
    <cellStyle name="Normal 2 20 4 10 3" xfId="13891"/>
    <cellStyle name="Normal 2 20 4 10 3 2" xfId="24955"/>
    <cellStyle name="Normal 2 20 4 10 3 2 2" xfId="51204"/>
    <cellStyle name="Normal 2 20 4 10 3 3" xfId="40141"/>
    <cellStyle name="Normal 2 20 4 10 4" xfId="17627"/>
    <cellStyle name="Normal 2 20 4 10 4 2" xfId="43877"/>
    <cellStyle name="Normal 2 20 4 10 5" xfId="6492"/>
    <cellStyle name="Normal 2 20 4 10 5 2" xfId="32814"/>
    <cellStyle name="Normal 2 20 4 10 6" xfId="28002"/>
    <cellStyle name="Normal 2 20 4 11" xfId="552"/>
    <cellStyle name="Normal 2 20 4 11 2" xfId="10415"/>
    <cellStyle name="Normal 2 20 4 11 2 2" xfId="21479"/>
    <cellStyle name="Normal 2 20 4 11 2 2 2" xfId="47728"/>
    <cellStyle name="Normal 2 20 4 11 2 3" xfId="36665"/>
    <cellStyle name="Normal 2 20 4 11 3" xfId="14018"/>
    <cellStyle name="Normal 2 20 4 11 3 2" xfId="25082"/>
    <cellStyle name="Normal 2 20 4 11 3 2 2" xfId="51331"/>
    <cellStyle name="Normal 2 20 4 11 3 3" xfId="40268"/>
    <cellStyle name="Normal 2 20 4 11 4" xfId="17754"/>
    <cellStyle name="Normal 2 20 4 11 4 2" xfId="44004"/>
    <cellStyle name="Normal 2 20 4 11 5" xfId="6620"/>
    <cellStyle name="Normal 2 20 4 11 5 2" xfId="32941"/>
    <cellStyle name="Normal 2 20 4 11 6" xfId="28003"/>
    <cellStyle name="Normal 2 20 4 12" xfId="553"/>
    <cellStyle name="Normal 2 20 4 12 2" xfId="10530"/>
    <cellStyle name="Normal 2 20 4 12 2 2" xfId="21594"/>
    <cellStyle name="Normal 2 20 4 12 2 2 2" xfId="47843"/>
    <cellStyle name="Normal 2 20 4 12 2 3" xfId="36780"/>
    <cellStyle name="Normal 2 20 4 12 3" xfId="14133"/>
    <cellStyle name="Normal 2 20 4 12 3 2" xfId="25197"/>
    <cellStyle name="Normal 2 20 4 12 3 2 2" xfId="51446"/>
    <cellStyle name="Normal 2 20 4 12 3 3" xfId="40383"/>
    <cellStyle name="Normal 2 20 4 12 4" xfId="17869"/>
    <cellStyle name="Normal 2 20 4 12 4 2" xfId="44119"/>
    <cellStyle name="Normal 2 20 4 12 5" xfId="6736"/>
    <cellStyle name="Normal 2 20 4 12 5 2" xfId="33056"/>
    <cellStyle name="Normal 2 20 4 12 6" xfId="28004"/>
    <cellStyle name="Normal 2 20 4 13" xfId="554"/>
    <cellStyle name="Normal 2 20 4 13 2" xfId="10703"/>
    <cellStyle name="Normal 2 20 4 13 2 2" xfId="21767"/>
    <cellStyle name="Normal 2 20 4 13 2 2 2" xfId="48016"/>
    <cellStyle name="Normal 2 20 4 13 2 3" xfId="36953"/>
    <cellStyle name="Normal 2 20 4 13 3" xfId="14306"/>
    <cellStyle name="Normal 2 20 4 13 3 2" xfId="25370"/>
    <cellStyle name="Normal 2 20 4 13 3 2 2" xfId="51619"/>
    <cellStyle name="Normal 2 20 4 13 3 3" xfId="40556"/>
    <cellStyle name="Normal 2 20 4 13 4" xfId="18042"/>
    <cellStyle name="Normal 2 20 4 13 4 2" xfId="44292"/>
    <cellStyle name="Normal 2 20 4 13 5" xfId="6910"/>
    <cellStyle name="Normal 2 20 4 13 5 2" xfId="33229"/>
    <cellStyle name="Normal 2 20 4 13 6" xfId="28005"/>
    <cellStyle name="Normal 2 20 4 14" xfId="555"/>
    <cellStyle name="Normal 2 20 4 14 2" xfId="10820"/>
    <cellStyle name="Normal 2 20 4 14 2 2" xfId="21884"/>
    <cellStyle name="Normal 2 20 4 14 2 2 2" xfId="48133"/>
    <cellStyle name="Normal 2 20 4 14 2 3" xfId="37070"/>
    <cellStyle name="Normal 2 20 4 14 3" xfId="14423"/>
    <cellStyle name="Normal 2 20 4 14 3 2" xfId="25487"/>
    <cellStyle name="Normal 2 20 4 14 3 2 2" xfId="51736"/>
    <cellStyle name="Normal 2 20 4 14 3 3" xfId="40673"/>
    <cellStyle name="Normal 2 20 4 14 4" xfId="18159"/>
    <cellStyle name="Normal 2 20 4 14 4 2" xfId="44409"/>
    <cellStyle name="Normal 2 20 4 14 5" xfId="7028"/>
    <cellStyle name="Normal 2 20 4 14 5 2" xfId="33346"/>
    <cellStyle name="Normal 2 20 4 14 6" xfId="28006"/>
    <cellStyle name="Normal 2 20 4 15" xfId="556"/>
    <cellStyle name="Normal 2 20 4 15 2" xfId="10936"/>
    <cellStyle name="Normal 2 20 4 15 2 2" xfId="22000"/>
    <cellStyle name="Normal 2 20 4 15 2 2 2" xfId="48249"/>
    <cellStyle name="Normal 2 20 4 15 2 3" xfId="37186"/>
    <cellStyle name="Normal 2 20 4 15 3" xfId="14539"/>
    <cellStyle name="Normal 2 20 4 15 3 2" xfId="25603"/>
    <cellStyle name="Normal 2 20 4 15 3 2 2" xfId="51852"/>
    <cellStyle name="Normal 2 20 4 15 3 3" xfId="40789"/>
    <cellStyle name="Normal 2 20 4 15 4" xfId="18275"/>
    <cellStyle name="Normal 2 20 4 15 4 2" xfId="44525"/>
    <cellStyle name="Normal 2 20 4 15 5" xfId="7145"/>
    <cellStyle name="Normal 2 20 4 15 5 2" xfId="33462"/>
    <cellStyle name="Normal 2 20 4 15 6" xfId="28007"/>
    <cellStyle name="Normal 2 20 4 16" xfId="557"/>
    <cellStyle name="Normal 2 20 4 16 2" xfId="11054"/>
    <cellStyle name="Normal 2 20 4 16 2 2" xfId="22118"/>
    <cellStyle name="Normal 2 20 4 16 2 2 2" xfId="48367"/>
    <cellStyle name="Normal 2 20 4 16 2 3" xfId="37304"/>
    <cellStyle name="Normal 2 20 4 16 3" xfId="14657"/>
    <cellStyle name="Normal 2 20 4 16 3 2" xfId="25721"/>
    <cellStyle name="Normal 2 20 4 16 3 2 2" xfId="51970"/>
    <cellStyle name="Normal 2 20 4 16 3 3" xfId="40907"/>
    <cellStyle name="Normal 2 20 4 16 4" xfId="18393"/>
    <cellStyle name="Normal 2 20 4 16 4 2" xfId="44643"/>
    <cellStyle name="Normal 2 20 4 16 5" xfId="7264"/>
    <cellStyle name="Normal 2 20 4 16 5 2" xfId="33580"/>
    <cellStyle name="Normal 2 20 4 16 6" xfId="28008"/>
    <cellStyle name="Normal 2 20 4 17" xfId="558"/>
    <cellStyle name="Normal 2 20 4 17 2" xfId="11172"/>
    <cellStyle name="Normal 2 20 4 17 2 2" xfId="22236"/>
    <cellStyle name="Normal 2 20 4 17 2 2 2" xfId="48485"/>
    <cellStyle name="Normal 2 20 4 17 2 3" xfId="37422"/>
    <cellStyle name="Normal 2 20 4 17 3" xfId="14775"/>
    <cellStyle name="Normal 2 20 4 17 3 2" xfId="25839"/>
    <cellStyle name="Normal 2 20 4 17 3 2 2" xfId="52088"/>
    <cellStyle name="Normal 2 20 4 17 3 3" xfId="41025"/>
    <cellStyle name="Normal 2 20 4 17 4" xfId="18511"/>
    <cellStyle name="Normal 2 20 4 17 4 2" xfId="44761"/>
    <cellStyle name="Normal 2 20 4 17 5" xfId="7383"/>
    <cellStyle name="Normal 2 20 4 17 5 2" xfId="33698"/>
    <cellStyle name="Normal 2 20 4 17 6" xfId="28009"/>
    <cellStyle name="Normal 2 20 4 18" xfId="559"/>
    <cellStyle name="Normal 2 20 4 18 2" xfId="11288"/>
    <cellStyle name="Normal 2 20 4 18 2 2" xfId="22352"/>
    <cellStyle name="Normal 2 20 4 18 2 2 2" xfId="48601"/>
    <cellStyle name="Normal 2 20 4 18 2 3" xfId="37538"/>
    <cellStyle name="Normal 2 20 4 18 3" xfId="14891"/>
    <cellStyle name="Normal 2 20 4 18 3 2" xfId="25955"/>
    <cellStyle name="Normal 2 20 4 18 3 2 2" xfId="52204"/>
    <cellStyle name="Normal 2 20 4 18 3 3" xfId="41141"/>
    <cellStyle name="Normal 2 20 4 18 4" xfId="18627"/>
    <cellStyle name="Normal 2 20 4 18 4 2" xfId="44877"/>
    <cellStyle name="Normal 2 20 4 18 5" xfId="7500"/>
    <cellStyle name="Normal 2 20 4 18 5 2" xfId="33814"/>
    <cellStyle name="Normal 2 20 4 18 6" xfId="28010"/>
    <cellStyle name="Normal 2 20 4 19" xfId="560"/>
    <cellStyle name="Normal 2 20 4 19 2" xfId="11405"/>
    <cellStyle name="Normal 2 20 4 19 2 2" xfId="22469"/>
    <cellStyle name="Normal 2 20 4 19 2 2 2" xfId="48718"/>
    <cellStyle name="Normal 2 20 4 19 2 3" xfId="37655"/>
    <cellStyle name="Normal 2 20 4 19 3" xfId="15008"/>
    <cellStyle name="Normal 2 20 4 19 3 2" xfId="26072"/>
    <cellStyle name="Normal 2 20 4 19 3 2 2" xfId="52321"/>
    <cellStyle name="Normal 2 20 4 19 3 3" xfId="41258"/>
    <cellStyle name="Normal 2 20 4 19 4" xfId="18744"/>
    <cellStyle name="Normal 2 20 4 19 4 2" xfId="44994"/>
    <cellStyle name="Normal 2 20 4 19 5" xfId="7618"/>
    <cellStyle name="Normal 2 20 4 19 5 2" xfId="33931"/>
    <cellStyle name="Normal 2 20 4 19 6" xfId="28011"/>
    <cellStyle name="Normal 2 20 4 2" xfId="70"/>
    <cellStyle name="Normal 2 20 4 2 10" xfId="562"/>
    <cellStyle name="Normal 2 20 4 2 10 2" xfId="10442"/>
    <cellStyle name="Normal 2 20 4 2 10 2 2" xfId="21506"/>
    <cellStyle name="Normal 2 20 4 2 10 2 2 2" xfId="47755"/>
    <cellStyle name="Normal 2 20 4 2 10 2 3" xfId="36692"/>
    <cellStyle name="Normal 2 20 4 2 10 3" xfId="14045"/>
    <cellStyle name="Normal 2 20 4 2 10 3 2" xfId="25109"/>
    <cellStyle name="Normal 2 20 4 2 10 3 2 2" xfId="51358"/>
    <cellStyle name="Normal 2 20 4 2 10 3 3" xfId="40295"/>
    <cellStyle name="Normal 2 20 4 2 10 4" xfId="17781"/>
    <cellStyle name="Normal 2 20 4 2 10 4 2" xfId="44031"/>
    <cellStyle name="Normal 2 20 4 2 10 5" xfId="6647"/>
    <cellStyle name="Normal 2 20 4 2 10 5 2" xfId="32968"/>
    <cellStyle name="Normal 2 20 4 2 10 6" xfId="28013"/>
    <cellStyle name="Normal 2 20 4 2 11" xfId="563"/>
    <cellStyle name="Normal 2 20 4 2 11 2" xfId="10557"/>
    <cellStyle name="Normal 2 20 4 2 11 2 2" xfId="21621"/>
    <cellStyle name="Normal 2 20 4 2 11 2 2 2" xfId="47870"/>
    <cellStyle name="Normal 2 20 4 2 11 2 3" xfId="36807"/>
    <cellStyle name="Normal 2 20 4 2 11 3" xfId="14160"/>
    <cellStyle name="Normal 2 20 4 2 11 3 2" xfId="25224"/>
    <cellStyle name="Normal 2 20 4 2 11 3 2 2" xfId="51473"/>
    <cellStyle name="Normal 2 20 4 2 11 3 3" xfId="40410"/>
    <cellStyle name="Normal 2 20 4 2 11 4" xfId="17896"/>
    <cellStyle name="Normal 2 20 4 2 11 4 2" xfId="44146"/>
    <cellStyle name="Normal 2 20 4 2 11 5" xfId="6763"/>
    <cellStyle name="Normal 2 20 4 2 11 5 2" xfId="33083"/>
    <cellStyle name="Normal 2 20 4 2 11 6" xfId="28014"/>
    <cellStyle name="Normal 2 20 4 2 12" xfId="564"/>
    <cellStyle name="Normal 2 20 4 2 12 2" xfId="10730"/>
    <cellStyle name="Normal 2 20 4 2 12 2 2" xfId="21794"/>
    <cellStyle name="Normal 2 20 4 2 12 2 2 2" xfId="48043"/>
    <cellStyle name="Normal 2 20 4 2 12 2 3" xfId="36980"/>
    <cellStyle name="Normal 2 20 4 2 12 3" xfId="14333"/>
    <cellStyle name="Normal 2 20 4 2 12 3 2" xfId="25397"/>
    <cellStyle name="Normal 2 20 4 2 12 3 2 2" xfId="51646"/>
    <cellStyle name="Normal 2 20 4 2 12 3 3" xfId="40583"/>
    <cellStyle name="Normal 2 20 4 2 12 4" xfId="18069"/>
    <cellStyle name="Normal 2 20 4 2 12 4 2" xfId="44319"/>
    <cellStyle name="Normal 2 20 4 2 12 5" xfId="6937"/>
    <cellStyle name="Normal 2 20 4 2 12 5 2" xfId="33256"/>
    <cellStyle name="Normal 2 20 4 2 12 6" xfId="28015"/>
    <cellStyle name="Normal 2 20 4 2 13" xfId="565"/>
    <cellStyle name="Normal 2 20 4 2 13 2" xfId="10847"/>
    <cellStyle name="Normal 2 20 4 2 13 2 2" xfId="21911"/>
    <cellStyle name="Normal 2 20 4 2 13 2 2 2" xfId="48160"/>
    <cellStyle name="Normal 2 20 4 2 13 2 3" xfId="37097"/>
    <cellStyle name="Normal 2 20 4 2 13 3" xfId="14450"/>
    <cellStyle name="Normal 2 20 4 2 13 3 2" xfId="25514"/>
    <cellStyle name="Normal 2 20 4 2 13 3 2 2" xfId="51763"/>
    <cellStyle name="Normal 2 20 4 2 13 3 3" xfId="40700"/>
    <cellStyle name="Normal 2 20 4 2 13 4" xfId="18186"/>
    <cellStyle name="Normal 2 20 4 2 13 4 2" xfId="44436"/>
    <cellStyle name="Normal 2 20 4 2 13 5" xfId="7055"/>
    <cellStyle name="Normal 2 20 4 2 13 5 2" xfId="33373"/>
    <cellStyle name="Normal 2 20 4 2 13 6" xfId="28016"/>
    <cellStyle name="Normal 2 20 4 2 14" xfId="566"/>
    <cellStyle name="Normal 2 20 4 2 14 2" xfId="10963"/>
    <cellStyle name="Normal 2 20 4 2 14 2 2" xfId="22027"/>
    <cellStyle name="Normal 2 20 4 2 14 2 2 2" xfId="48276"/>
    <cellStyle name="Normal 2 20 4 2 14 2 3" xfId="37213"/>
    <cellStyle name="Normal 2 20 4 2 14 3" xfId="14566"/>
    <cellStyle name="Normal 2 20 4 2 14 3 2" xfId="25630"/>
    <cellStyle name="Normal 2 20 4 2 14 3 2 2" xfId="51879"/>
    <cellStyle name="Normal 2 20 4 2 14 3 3" xfId="40816"/>
    <cellStyle name="Normal 2 20 4 2 14 4" xfId="18302"/>
    <cellStyle name="Normal 2 20 4 2 14 4 2" xfId="44552"/>
    <cellStyle name="Normal 2 20 4 2 14 5" xfId="7172"/>
    <cellStyle name="Normal 2 20 4 2 14 5 2" xfId="33489"/>
    <cellStyle name="Normal 2 20 4 2 14 6" xfId="28017"/>
    <cellStyle name="Normal 2 20 4 2 15" xfId="567"/>
    <cellStyle name="Normal 2 20 4 2 15 2" xfId="11081"/>
    <cellStyle name="Normal 2 20 4 2 15 2 2" xfId="22145"/>
    <cellStyle name="Normal 2 20 4 2 15 2 2 2" xfId="48394"/>
    <cellStyle name="Normal 2 20 4 2 15 2 3" xfId="37331"/>
    <cellStyle name="Normal 2 20 4 2 15 3" xfId="14684"/>
    <cellStyle name="Normal 2 20 4 2 15 3 2" xfId="25748"/>
    <cellStyle name="Normal 2 20 4 2 15 3 2 2" xfId="51997"/>
    <cellStyle name="Normal 2 20 4 2 15 3 3" xfId="40934"/>
    <cellStyle name="Normal 2 20 4 2 15 4" xfId="18420"/>
    <cellStyle name="Normal 2 20 4 2 15 4 2" xfId="44670"/>
    <cellStyle name="Normal 2 20 4 2 15 5" xfId="7291"/>
    <cellStyle name="Normal 2 20 4 2 15 5 2" xfId="33607"/>
    <cellStyle name="Normal 2 20 4 2 15 6" xfId="28018"/>
    <cellStyle name="Normal 2 20 4 2 16" xfId="568"/>
    <cellStyle name="Normal 2 20 4 2 16 2" xfId="11199"/>
    <cellStyle name="Normal 2 20 4 2 16 2 2" xfId="22263"/>
    <cellStyle name="Normal 2 20 4 2 16 2 2 2" xfId="48512"/>
    <cellStyle name="Normal 2 20 4 2 16 2 3" xfId="37449"/>
    <cellStyle name="Normal 2 20 4 2 16 3" xfId="14802"/>
    <cellStyle name="Normal 2 20 4 2 16 3 2" xfId="25866"/>
    <cellStyle name="Normal 2 20 4 2 16 3 2 2" xfId="52115"/>
    <cellStyle name="Normal 2 20 4 2 16 3 3" xfId="41052"/>
    <cellStyle name="Normal 2 20 4 2 16 4" xfId="18538"/>
    <cellStyle name="Normal 2 20 4 2 16 4 2" xfId="44788"/>
    <cellStyle name="Normal 2 20 4 2 16 5" xfId="7410"/>
    <cellStyle name="Normal 2 20 4 2 16 5 2" xfId="33725"/>
    <cellStyle name="Normal 2 20 4 2 16 6" xfId="28019"/>
    <cellStyle name="Normal 2 20 4 2 17" xfId="569"/>
    <cellStyle name="Normal 2 20 4 2 17 2" xfId="11315"/>
    <cellStyle name="Normal 2 20 4 2 17 2 2" xfId="22379"/>
    <cellStyle name="Normal 2 20 4 2 17 2 2 2" xfId="48628"/>
    <cellStyle name="Normal 2 20 4 2 17 2 3" xfId="37565"/>
    <cellStyle name="Normal 2 20 4 2 17 3" xfId="14918"/>
    <cellStyle name="Normal 2 20 4 2 17 3 2" xfId="25982"/>
    <cellStyle name="Normal 2 20 4 2 17 3 2 2" xfId="52231"/>
    <cellStyle name="Normal 2 20 4 2 17 3 3" xfId="41168"/>
    <cellStyle name="Normal 2 20 4 2 17 4" xfId="18654"/>
    <cellStyle name="Normal 2 20 4 2 17 4 2" xfId="44904"/>
    <cellStyle name="Normal 2 20 4 2 17 5" xfId="7527"/>
    <cellStyle name="Normal 2 20 4 2 17 5 2" xfId="33841"/>
    <cellStyle name="Normal 2 20 4 2 17 6" xfId="28020"/>
    <cellStyle name="Normal 2 20 4 2 18" xfId="570"/>
    <cellStyle name="Normal 2 20 4 2 18 2" xfId="11432"/>
    <cellStyle name="Normal 2 20 4 2 18 2 2" xfId="22496"/>
    <cellStyle name="Normal 2 20 4 2 18 2 2 2" xfId="48745"/>
    <cellStyle name="Normal 2 20 4 2 18 2 3" xfId="37682"/>
    <cellStyle name="Normal 2 20 4 2 18 3" xfId="15035"/>
    <cellStyle name="Normal 2 20 4 2 18 3 2" xfId="26099"/>
    <cellStyle name="Normal 2 20 4 2 18 3 2 2" xfId="52348"/>
    <cellStyle name="Normal 2 20 4 2 18 3 3" xfId="41285"/>
    <cellStyle name="Normal 2 20 4 2 18 4" xfId="18771"/>
    <cellStyle name="Normal 2 20 4 2 18 4 2" xfId="45021"/>
    <cellStyle name="Normal 2 20 4 2 18 5" xfId="7645"/>
    <cellStyle name="Normal 2 20 4 2 18 5 2" xfId="33958"/>
    <cellStyle name="Normal 2 20 4 2 18 6" xfId="28021"/>
    <cellStyle name="Normal 2 20 4 2 19" xfId="571"/>
    <cellStyle name="Normal 2 20 4 2 19 2" xfId="11551"/>
    <cellStyle name="Normal 2 20 4 2 19 2 2" xfId="22615"/>
    <cellStyle name="Normal 2 20 4 2 19 2 2 2" xfId="48864"/>
    <cellStyle name="Normal 2 20 4 2 19 2 3" xfId="37801"/>
    <cellStyle name="Normal 2 20 4 2 19 3" xfId="15154"/>
    <cellStyle name="Normal 2 20 4 2 19 3 2" xfId="26218"/>
    <cellStyle name="Normal 2 20 4 2 19 3 2 2" xfId="52467"/>
    <cellStyle name="Normal 2 20 4 2 19 3 3" xfId="41404"/>
    <cellStyle name="Normal 2 20 4 2 19 4" xfId="18890"/>
    <cellStyle name="Normal 2 20 4 2 19 4 2" xfId="45140"/>
    <cellStyle name="Normal 2 20 4 2 19 5" xfId="7765"/>
    <cellStyle name="Normal 2 20 4 2 19 5 2" xfId="34077"/>
    <cellStyle name="Normal 2 20 4 2 19 6" xfId="28022"/>
    <cellStyle name="Normal 2 20 4 2 2" xfId="71"/>
    <cellStyle name="Normal 2 20 4 2 2 2" xfId="573"/>
    <cellStyle name="Normal 2 20 4 2 2 2 2" xfId="16380"/>
    <cellStyle name="Normal 2 20 4 2 2 2 2 2" xfId="27444"/>
    <cellStyle name="Normal 2 20 4 2 2 2 2 2 2" xfId="53693"/>
    <cellStyle name="Normal 2 20 4 2 2 2 2 3" xfId="42630"/>
    <cellStyle name="Normal 2 20 4 2 2 2 3" xfId="20116"/>
    <cellStyle name="Normal 2 20 4 2 2 2 3 2" xfId="46366"/>
    <cellStyle name="Normal 2 20 4 2 2 2 4" xfId="9043"/>
    <cellStyle name="Normal 2 20 4 2 2 2 4 2" xfId="35303"/>
    <cellStyle name="Normal 2 20 4 2 2 2 5" xfId="28024"/>
    <cellStyle name="Normal 2 20 4 2 2 3" xfId="572"/>
    <cellStyle name="Normal 2 20 4 2 2 3 2" xfId="20572"/>
    <cellStyle name="Normal 2 20 4 2 2 3 2 2" xfId="46821"/>
    <cellStyle name="Normal 2 20 4 2 2 3 3" xfId="9508"/>
    <cellStyle name="Normal 2 20 4 2 2 3 3 2" xfId="35758"/>
    <cellStyle name="Normal 2 20 4 2 2 3 4" xfId="28023"/>
    <cellStyle name="Normal 2 20 4 2 2 4" xfId="13111"/>
    <cellStyle name="Normal 2 20 4 2 2 4 2" xfId="24175"/>
    <cellStyle name="Normal 2 20 4 2 2 4 2 2" xfId="50424"/>
    <cellStyle name="Normal 2 20 4 2 2 4 3" xfId="39361"/>
    <cellStyle name="Normal 2 20 4 2 2 5" xfId="16847"/>
    <cellStyle name="Normal 2 20 4 2 2 5 2" xfId="43097"/>
    <cellStyle name="Normal 2 20 4 2 2 6" xfId="5705"/>
    <cellStyle name="Normal 2 20 4 2 2 6 2" xfId="32034"/>
    <cellStyle name="Normal 2 20 4 2 2 7" xfId="27576"/>
    <cellStyle name="Normal 2 20 4 2 20" xfId="574"/>
    <cellStyle name="Normal 2 20 4 2 20 2" xfId="11665"/>
    <cellStyle name="Normal 2 20 4 2 20 2 2" xfId="22729"/>
    <cellStyle name="Normal 2 20 4 2 20 2 2 2" xfId="48978"/>
    <cellStyle name="Normal 2 20 4 2 20 2 3" xfId="37915"/>
    <cellStyle name="Normal 2 20 4 2 20 3" xfId="15268"/>
    <cellStyle name="Normal 2 20 4 2 20 3 2" xfId="26332"/>
    <cellStyle name="Normal 2 20 4 2 20 3 2 2" xfId="52581"/>
    <cellStyle name="Normal 2 20 4 2 20 3 3" xfId="41518"/>
    <cellStyle name="Normal 2 20 4 2 20 4" xfId="19004"/>
    <cellStyle name="Normal 2 20 4 2 20 4 2" xfId="45254"/>
    <cellStyle name="Normal 2 20 4 2 20 5" xfId="7880"/>
    <cellStyle name="Normal 2 20 4 2 20 5 2" xfId="34191"/>
    <cellStyle name="Normal 2 20 4 2 20 6" xfId="28025"/>
    <cellStyle name="Normal 2 20 4 2 21" xfId="575"/>
    <cellStyle name="Normal 2 20 4 2 21 2" xfId="11779"/>
    <cellStyle name="Normal 2 20 4 2 21 2 2" xfId="22843"/>
    <cellStyle name="Normal 2 20 4 2 21 2 2 2" xfId="49092"/>
    <cellStyle name="Normal 2 20 4 2 21 2 3" xfId="38029"/>
    <cellStyle name="Normal 2 20 4 2 21 3" xfId="15382"/>
    <cellStyle name="Normal 2 20 4 2 21 3 2" xfId="26446"/>
    <cellStyle name="Normal 2 20 4 2 21 3 2 2" xfId="52695"/>
    <cellStyle name="Normal 2 20 4 2 21 3 3" xfId="41632"/>
    <cellStyle name="Normal 2 20 4 2 21 4" xfId="19118"/>
    <cellStyle name="Normal 2 20 4 2 21 4 2" xfId="45368"/>
    <cellStyle name="Normal 2 20 4 2 21 5" xfId="7995"/>
    <cellStyle name="Normal 2 20 4 2 21 5 2" xfId="34305"/>
    <cellStyle name="Normal 2 20 4 2 21 6" xfId="28026"/>
    <cellStyle name="Normal 2 20 4 2 22" xfId="576"/>
    <cellStyle name="Normal 2 20 4 2 22 2" xfId="11893"/>
    <cellStyle name="Normal 2 20 4 2 22 2 2" xfId="22957"/>
    <cellStyle name="Normal 2 20 4 2 22 2 2 2" xfId="49206"/>
    <cellStyle name="Normal 2 20 4 2 22 2 3" xfId="38143"/>
    <cellStyle name="Normal 2 20 4 2 22 3" xfId="15496"/>
    <cellStyle name="Normal 2 20 4 2 22 3 2" xfId="26560"/>
    <cellStyle name="Normal 2 20 4 2 22 3 2 2" xfId="52809"/>
    <cellStyle name="Normal 2 20 4 2 22 3 3" xfId="41746"/>
    <cellStyle name="Normal 2 20 4 2 22 4" xfId="19232"/>
    <cellStyle name="Normal 2 20 4 2 22 4 2" xfId="45482"/>
    <cellStyle name="Normal 2 20 4 2 22 5" xfId="8110"/>
    <cellStyle name="Normal 2 20 4 2 22 5 2" xfId="34419"/>
    <cellStyle name="Normal 2 20 4 2 22 6" xfId="28027"/>
    <cellStyle name="Normal 2 20 4 2 23" xfId="577"/>
    <cellStyle name="Normal 2 20 4 2 23 2" xfId="12007"/>
    <cellStyle name="Normal 2 20 4 2 23 2 2" xfId="23071"/>
    <cellStyle name="Normal 2 20 4 2 23 2 2 2" xfId="49320"/>
    <cellStyle name="Normal 2 20 4 2 23 2 3" xfId="38257"/>
    <cellStyle name="Normal 2 20 4 2 23 3" xfId="15610"/>
    <cellStyle name="Normal 2 20 4 2 23 3 2" xfId="26674"/>
    <cellStyle name="Normal 2 20 4 2 23 3 2 2" xfId="52923"/>
    <cellStyle name="Normal 2 20 4 2 23 3 3" xfId="41860"/>
    <cellStyle name="Normal 2 20 4 2 23 4" xfId="19346"/>
    <cellStyle name="Normal 2 20 4 2 23 4 2" xfId="45596"/>
    <cellStyle name="Normal 2 20 4 2 23 5" xfId="8225"/>
    <cellStyle name="Normal 2 20 4 2 23 5 2" xfId="34533"/>
    <cellStyle name="Normal 2 20 4 2 23 6" xfId="28028"/>
    <cellStyle name="Normal 2 20 4 2 24" xfId="578"/>
    <cellStyle name="Normal 2 20 4 2 24 2" xfId="12121"/>
    <cellStyle name="Normal 2 20 4 2 24 2 2" xfId="23185"/>
    <cellStyle name="Normal 2 20 4 2 24 2 2 2" xfId="49434"/>
    <cellStyle name="Normal 2 20 4 2 24 2 3" xfId="38371"/>
    <cellStyle name="Normal 2 20 4 2 24 3" xfId="15724"/>
    <cellStyle name="Normal 2 20 4 2 24 3 2" xfId="26788"/>
    <cellStyle name="Normal 2 20 4 2 24 3 2 2" xfId="53037"/>
    <cellStyle name="Normal 2 20 4 2 24 3 3" xfId="41974"/>
    <cellStyle name="Normal 2 20 4 2 24 4" xfId="19460"/>
    <cellStyle name="Normal 2 20 4 2 24 4 2" xfId="45710"/>
    <cellStyle name="Normal 2 20 4 2 24 5" xfId="8340"/>
    <cellStyle name="Normal 2 20 4 2 24 5 2" xfId="34647"/>
    <cellStyle name="Normal 2 20 4 2 24 6" xfId="28029"/>
    <cellStyle name="Normal 2 20 4 2 25" xfId="579"/>
    <cellStyle name="Normal 2 20 4 2 25 2" xfId="12238"/>
    <cellStyle name="Normal 2 20 4 2 25 2 2" xfId="23302"/>
    <cellStyle name="Normal 2 20 4 2 25 2 2 2" xfId="49551"/>
    <cellStyle name="Normal 2 20 4 2 25 2 3" xfId="38488"/>
    <cellStyle name="Normal 2 20 4 2 25 3" xfId="15841"/>
    <cellStyle name="Normal 2 20 4 2 25 3 2" xfId="26905"/>
    <cellStyle name="Normal 2 20 4 2 25 3 2 2" xfId="53154"/>
    <cellStyle name="Normal 2 20 4 2 25 3 3" xfId="42091"/>
    <cellStyle name="Normal 2 20 4 2 25 4" xfId="19577"/>
    <cellStyle name="Normal 2 20 4 2 25 4 2" xfId="45827"/>
    <cellStyle name="Normal 2 20 4 2 25 5" xfId="8458"/>
    <cellStyle name="Normal 2 20 4 2 25 5 2" xfId="34764"/>
    <cellStyle name="Normal 2 20 4 2 25 6" xfId="28030"/>
    <cellStyle name="Normal 2 20 4 2 26" xfId="580"/>
    <cellStyle name="Normal 2 20 4 2 26 2" xfId="12357"/>
    <cellStyle name="Normal 2 20 4 2 26 2 2" xfId="23421"/>
    <cellStyle name="Normal 2 20 4 2 26 2 2 2" xfId="49670"/>
    <cellStyle name="Normal 2 20 4 2 26 2 3" xfId="38607"/>
    <cellStyle name="Normal 2 20 4 2 26 3" xfId="15960"/>
    <cellStyle name="Normal 2 20 4 2 26 3 2" xfId="27024"/>
    <cellStyle name="Normal 2 20 4 2 26 3 2 2" xfId="53273"/>
    <cellStyle name="Normal 2 20 4 2 26 3 3" xfId="42210"/>
    <cellStyle name="Normal 2 20 4 2 26 4" xfId="19696"/>
    <cellStyle name="Normal 2 20 4 2 26 4 2" xfId="45946"/>
    <cellStyle name="Normal 2 20 4 2 26 5" xfId="8578"/>
    <cellStyle name="Normal 2 20 4 2 26 5 2" xfId="34883"/>
    <cellStyle name="Normal 2 20 4 2 26 6" xfId="28031"/>
    <cellStyle name="Normal 2 20 4 2 27" xfId="581"/>
    <cellStyle name="Normal 2 20 4 2 27 2" xfId="12488"/>
    <cellStyle name="Normal 2 20 4 2 27 2 2" xfId="23552"/>
    <cellStyle name="Normal 2 20 4 2 27 2 2 2" xfId="49801"/>
    <cellStyle name="Normal 2 20 4 2 27 2 3" xfId="38738"/>
    <cellStyle name="Normal 2 20 4 2 27 3" xfId="16091"/>
    <cellStyle name="Normal 2 20 4 2 27 3 2" xfId="27155"/>
    <cellStyle name="Normal 2 20 4 2 27 3 2 2" xfId="53404"/>
    <cellStyle name="Normal 2 20 4 2 27 3 3" xfId="42341"/>
    <cellStyle name="Normal 2 20 4 2 27 4" xfId="19827"/>
    <cellStyle name="Normal 2 20 4 2 27 4 2" xfId="46077"/>
    <cellStyle name="Normal 2 20 4 2 27 5" xfId="8710"/>
    <cellStyle name="Normal 2 20 4 2 27 5 2" xfId="35014"/>
    <cellStyle name="Normal 2 20 4 2 27 6" xfId="28032"/>
    <cellStyle name="Normal 2 20 4 2 28" xfId="582"/>
    <cellStyle name="Normal 2 20 4 2 28 2" xfId="12603"/>
    <cellStyle name="Normal 2 20 4 2 28 2 2" xfId="23667"/>
    <cellStyle name="Normal 2 20 4 2 28 2 2 2" xfId="49916"/>
    <cellStyle name="Normal 2 20 4 2 28 2 3" xfId="38853"/>
    <cellStyle name="Normal 2 20 4 2 28 3" xfId="16206"/>
    <cellStyle name="Normal 2 20 4 2 28 3 2" xfId="27270"/>
    <cellStyle name="Normal 2 20 4 2 28 3 2 2" xfId="53519"/>
    <cellStyle name="Normal 2 20 4 2 28 3 3" xfId="42456"/>
    <cellStyle name="Normal 2 20 4 2 28 4" xfId="19942"/>
    <cellStyle name="Normal 2 20 4 2 28 4 2" xfId="46192"/>
    <cellStyle name="Normal 2 20 4 2 28 5" xfId="8826"/>
    <cellStyle name="Normal 2 20 4 2 28 5 2" xfId="35129"/>
    <cellStyle name="Normal 2 20 4 2 28 6" xfId="28033"/>
    <cellStyle name="Normal 2 20 4 2 29" xfId="583"/>
    <cellStyle name="Normal 2 20 4 2 29 2" xfId="12717"/>
    <cellStyle name="Normal 2 20 4 2 29 2 2" xfId="23781"/>
    <cellStyle name="Normal 2 20 4 2 29 2 2 2" xfId="50030"/>
    <cellStyle name="Normal 2 20 4 2 29 2 3" xfId="38967"/>
    <cellStyle name="Normal 2 20 4 2 29 3" xfId="16320"/>
    <cellStyle name="Normal 2 20 4 2 29 3 2" xfId="27384"/>
    <cellStyle name="Normal 2 20 4 2 29 3 2 2" xfId="53633"/>
    <cellStyle name="Normal 2 20 4 2 29 3 3" xfId="42570"/>
    <cellStyle name="Normal 2 20 4 2 29 4" xfId="20056"/>
    <cellStyle name="Normal 2 20 4 2 29 4 2" xfId="46306"/>
    <cellStyle name="Normal 2 20 4 2 29 5" xfId="8941"/>
    <cellStyle name="Normal 2 20 4 2 29 5 2" xfId="35243"/>
    <cellStyle name="Normal 2 20 4 2 29 6" xfId="28034"/>
    <cellStyle name="Normal 2 20 4 2 3" xfId="584"/>
    <cellStyle name="Normal 2 20 4 2 3 2" xfId="9627"/>
    <cellStyle name="Normal 2 20 4 2 3 2 2" xfId="20691"/>
    <cellStyle name="Normal 2 20 4 2 3 2 2 2" xfId="46940"/>
    <cellStyle name="Normal 2 20 4 2 3 2 3" xfId="35877"/>
    <cellStyle name="Normal 2 20 4 2 3 3" xfId="13230"/>
    <cellStyle name="Normal 2 20 4 2 3 3 2" xfId="24294"/>
    <cellStyle name="Normal 2 20 4 2 3 3 2 2" xfId="50543"/>
    <cellStyle name="Normal 2 20 4 2 3 3 3" xfId="39480"/>
    <cellStyle name="Normal 2 20 4 2 3 4" xfId="16966"/>
    <cellStyle name="Normal 2 20 4 2 3 4 2" xfId="43216"/>
    <cellStyle name="Normal 2 20 4 2 3 5" xfId="5825"/>
    <cellStyle name="Normal 2 20 4 2 3 5 2" xfId="32153"/>
    <cellStyle name="Normal 2 20 4 2 3 6" xfId="28035"/>
    <cellStyle name="Normal 2 20 4 2 30" xfId="585"/>
    <cellStyle name="Normal 2 20 4 2 30 2" xfId="9355"/>
    <cellStyle name="Normal 2 20 4 2 30 2 2" xfId="20419"/>
    <cellStyle name="Normal 2 20 4 2 30 2 2 2" xfId="46668"/>
    <cellStyle name="Normal 2 20 4 2 30 2 3" xfId="35605"/>
    <cellStyle name="Normal 2 20 4 2 30 3" xfId="12958"/>
    <cellStyle name="Normal 2 20 4 2 30 3 2" xfId="24022"/>
    <cellStyle name="Normal 2 20 4 2 30 3 2 2" xfId="50271"/>
    <cellStyle name="Normal 2 20 4 2 30 3 3" xfId="39208"/>
    <cellStyle name="Normal 2 20 4 2 30 4" xfId="16694"/>
    <cellStyle name="Normal 2 20 4 2 30 4 2" xfId="42944"/>
    <cellStyle name="Normal 2 20 4 2 30 5" xfId="5550"/>
    <cellStyle name="Normal 2 20 4 2 30 5 2" xfId="31881"/>
    <cellStyle name="Normal 2 20 4 2 30 6" xfId="28036"/>
    <cellStyle name="Normal 2 20 4 2 31" xfId="586"/>
    <cellStyle name="Normal 2 20 4 2 31 2" xfId="20299"/>
    <cellStyle name="Normal 2 20 4 2 31 2 2" xfId="46548"/>
    <cellStyle name="Normal 2 20 4 2 31 3" xfId="9235"/>
    <cellStyle name="Normal 2 20 4 2 31 3 2" xfId="35485"/>
    <cellStyle name="Normal 2 20 4 2 31 4" xfId="28037"/>
    <cellStyle name="Normal 2 20 4 2 32" xfId="587"/>
    <cellStyle name="Normal 2 20 4 2 32 2" xfId="23902"/>
    <cellStyle name="Normal 2 20 4 2 32 2 2" xfId="50151"/>
    <cellStyle name="Normal 2 20 4 2 32 3" xfId="12838"/>
    <cellStyle name="Normal 2 20 4 2 32 3 2" xfId="39088"/>
    <cellStyle name="Normal 2 20 4 2 32 4" xfId="28038"/>
    <cellStyle name="Normal 2 20 4 2 33" xfId="588"/>
    <cellStyle name="Normal 2 20 4 2 33 2" xfId="16574"/>
    <cellStyle name="Normal 2 20 4 2 33 2 2" xfId="42824"/>
    <cellStyle name="Normal 2 20 4 2 33 3" xfId="28039"/>
    <cellStyle name="Normal 2 20 4 2 34" xfId="589"/>
    <cellStyle name="Normal 2 20 4 2 34 2" xfId="28040"/>
    <cellStyle name="Normal 2 20 4 2 35" xfId="590"/>
    <cellStyle name="Normal 2 20 4 2 35 2" xfId="28041"/>
    <cellStyle name="Normal 2 20 4 2 36" xfId="591"/>
    <cellStyle name="Normal 2 20 4 2 36 2" xfId="28042"/>
    <cellStyle name="Normal 2 20 4 2 37" xfId="592"/>
    <cellStyle name="Normal 2 20 4 2 37 2" xfId="28043"/>
    <cellStyle name="Normal 2 20 4 2 38" xfId="593"/>
    <cellStyle name="Normal 2 20 4 2 38 2" xfId="28044"/>
    <cellStyle name="Normal 2 20 4 2 39" xfId="594"/>
    <cellStyle name="Normal 2 20 4 2 39 2" xfId="28045"/>
    <cellStyle name="Normal 2 20 4 2 4" xfId="595"/>
    <cellStyle name="Normal 2 20 4 2 4 2" xfId="9743"/>
    <cellStyle name="Normal 2 20 4 2 4 2 2" xfId="20807"/>
    <cellStyle name="Normal 2 20 4 2 4 2 2 2" xfId="47056"/>
    <cellStyle name="Normal 2 20 4 2 4 2 3" xfId="35993"/>
    <cellStyle name="Normal 2 20 4 2 4 3" xfId="13346"/>
    <cellStyle name="Normal 2 20 4 2 4 3 2" xfId="24410"/>
    <cellStyle name="Normal 2 20 4 2 4 3 2 2" xfId="50659"/>
    <cellStyle name="Normal 2 20 4 2 4 3 3" xfId="39596"/>
    <cellStyle name="Normal 2 20 4 2 4 4" xfId="17082"/>
    <cellStyle name="Normal 2 20 4 2 4 4 2" xfId="43332"/>
    <cellStyle name="Normal 2 20 4 2 4 5" xfId="5942"/>
    <cellStyle name="Normal 2 20 4 2 4 5 2" xfId="32269"/>
    <cellStyle name="Normal 2 20 4 2 4 6" xfId="28046"/>
    <cellStyle name="Normal 2 20 4 2 40" xfId="596"/>
    <cellStyle name="Normal 2 20 4 2 40 2" xfId="28047"/>
    <cellStyle name="Normal 2 20 4 2 41" xfId="561"/>
    <cellStyle name="Normal 2 20 4 2 41 2" xfId="28012"/>
    <cellStyle name="Normal 2 20 4 2 42" xfId="5429"/>
    <cellStyle name="Normal 2 20 4 2 42 2" xfId="31761"/>
    <cellStyle name="Normal 2 20 4 2 43" xfId="27575"/>
    <cellStyle name="Normal 2 20 4 2 5" xfId="597"/>
    <cellStyle name="Normal 2 20 4 2 5 2" xfId="9858"/>
    <cellStyle name="Normal 2 20 4 2 5 2 2" xfId="20922"/>
    <cellStyle name="Normal 2 20 4 2 5 2 2 2" xfId="47171"/>
    <cellStyle name="Normal 2 20 4 2 5 2 3" xfId="36108"/>
    <cellStyle name="Normal 2 20 4 2 5 3" xfId="13461"/>
    <cellStyle name="Normal 2 20 4 2 5 3 2" xfId="24525"/>
    <cellStyle name="Normal 2 20 4 2 5 3 2 2" xfId="50774"/>
    <cellStyle name="Normal 2 20 4 2 5 3 3" xfId="39711"/>
    <cellStyle name="Normal 2 20 4 2 5 4" xfId="17197"/>
    <cellStyle name="Normal 2 20 4 2 5 4 2" xfId="43447"/>
    <cellStyle name="Normal 2 20 4 2 5 5" xfId="6058"/>
    <cellStyle name="Normal 2 20 4 2 5 5 2" xfId="32384"/>
    <cellStyle name="Normal 2 20 4 2 5 6" xfId="28048"/>
    <cellStyle name="Normal 2 20 4 2 6" xfId="598"/>
    <cellStyle name="Normal 2 20 4 2 6 2" xfId="9973"/>
    <cellStyle name="Normal 2 20 4 2 6 2 2" xfId="21037"/>
    <cellStyle name="Normal 2 20 4 2 6 2 2 2" xfId="47286"/>
    <cellStyle name="Normal 2 20 4 2 6 2 3" xfId="36223"/>
    <cellStyle name="Normal 2 20 4 2 6 3" xfId="13576"/>
    <cellStyle name="Normal 2 20 4 2 6 3 2" xfId="24640"/>
    <cellStyle name="Normal 2 20 4 2 6 3 2 2" xfId="50889"/>
    <cellStyle name="Normal 2 20 4 2 6 3 3" xfId="39826"/>
    <cellStyle name="Normal 2 20 4 2 6 4" xfId="17312"/>
    <cellStyle name="Normal 2 20 4 2 6 4 2" xfId="43562"/>
    <cellStyle name="Normal 2 20 4 2 6 5" xfId="6174"/>
    <cellStyle name="Normal 2 20 4 2 6 5 2" xfId="32499"/>
    <cellStyle name="Normal 2 20 4 2 6 6" xfId="28049"/>
    <cellStyle name="Normal 2 20 4 2 7" xfId="599"/>
    <cellStyle name="Normal 2 20 4 2 7 2" xfId="10087"/>
    <cellStyle name="Normal 2 20 4 2 7 2 2" xfId="21151"/>
    <cellStyle name="Normal 2 20 4 2 7 2 2 2" xfId="47400"/>
    <cellStyle name="Normal 2 20 4 2 7 2 3" xfId="36337"/>
    <cellStyle name="Normal 2 20 4 2 7 3" xfId="13690"/>
    <cellStyle name="Normal 2 20 4 2 7 3 2" xfId="24754"/>
    <cellStyle name="Normal 2 20 4 2 7 3 2 2" xfId="51003"/>
    <cellStyle name="Normal 2 20 4 2 7 3 3" xfId="39940"/>
    <cellStyle name="Normal 2 20 4 2 7 4" xfId="17426"/>
    <cellStyle name="Normal 2 20 4 2 7 4 2" xfId="43676"/>
    <cellStyle name="Normal 2 20 4 2 7 5" xfId="6289"/>
    <cellStyle name="Normal 2 20 4 2 7 5 2" xfId="32613"/>
    <cellStyle name="Normal 2 20 4 2 7 6" xfId="28050"/>
    <cellStyle name="Normal 2 20 4 2 8" xfId="600"/>
    <cellStyle name="Normal 2 20 4 2 8 2" xfId="10201"/>
    <cellStyle name="Normal 2 20 4 2 8 2 2" xfId="21265"/>
    <cellStyle name="Normal 2 20 4 2 8 2 2 2" xfId="47514"/>
    <cellStyle name="Normal 2 20 4 2 8 2 3" xfId="36451"/>
    <cellStyle name="Normal 2 20 4 2 8 3" xfId="13804"/>
    <cellStyle name="Normal 2 20 4 2 8 3 2" xfId="24868"/>
    <cellStyle name="Normal 2 20 4 2 8 3 2 2" xfId="51117"/>
    <cellStyle name="Normal 2 20 4 2 8 3 3" xfId="40054"/>
    <cellStyle name="Normal 2 20 4 2 8 4" xfId="17540"/>
    <cellStyle name="Normal 2 20 4 2 8 4 2" xfId="43790"/>
    <cellStyle name="Normal 2 20 4 2 8 5" xfId="6404"/>
    <cellStyle name="Normal 2 20 4 2 8 5 2" xfId="32727"/>
    <cellStyle name="Normal 2 20 4 2 8 6" xfId="28051"/>
    <cellStyle name="Normal 2 20 4 2 9" xfId="601"/>
    <cellStyle name="Normal 2 20 4 2 9 2" xfId="10315"/>
    <cellStyle name="Normal 2 20 4 2 9 2 2" xfId="21379"/>
    <cellStyle name="Normal 2 20 4 2 9 2 2 2" xfId="47628"/>
    <cellStyle name="Normal 2 20 4 2 9 2 3" xfId="36565"/>
    <cellStyle name="Normal 2 20 4 2 9 3" xfId="13918"/>
    <cellStyle name="Normal 2 20 4 2 9 3 2" xfId="24982"/>
    <cellStyle name="Normal 2 20 4 2 9 3 2 2" xfId="51231"/>
    <cellStyle name="Normal 2 20 4 2 9 3 3" xfId="40168"/>
    <cellStyle name="Normal 2 20 4 2 9 4" xfId="17654"/>
    <cellStyle name="Normal 2 20 4 2 9 4 2" xfId="43904"/>
    <cellStyle name="Normal 2 20 4 2 9 5" xfId="6519"/>
    <cellStyle name="Normal 2 20 4 2 9 5 2" xfId="32841"/>
    <cellStyle name="Normal 2 20 4 2 9 6" xfId="28052"/>
    <cellStyle name="Normal 2 20 4 20" xfId="602"/>
    <cellStyle name="Normal 2 20 4 20 2" xfId="11524"/>
    <cellStyle name="Normal 2 20 4 20 2 2" xfId="22588"/>
    <cellStyle name="Normal 2 20 4 20 2 2 2" xfId="48837"/>
    <cellStyle name="Normal 2 20 4 20 2 3" xfId="37774"/>
    <cellStyle name="Normal 2 20 4 20 3" xfId="15127"/>
    <cellStyle name="Normal 2 20 4 20 3 2" xfId="26191"/>
    <cellStyle name="Normal 2 20 4 20 3 2 2" xfId="52440"/>
    <cellStyle name="Normal 2 20 4 20 3 3" xfId="41377"/>
    <cellStyle name="Normal 2 20 4 20 4" xfId="18863"/>
    <cellStyle name="Normal 2 20 4 20 4 2" xfId="45113"/>
    <cellStyle name="Normal 2 20 4 20 5" xfId="7738"/>
    <cellStyle name="Normal 2 20 4 20 5 2" xfId="34050"/>
    <cellStyle name="Normal 2 20 4 20 6" xfId="28053"/>
    <cellStyle name="Normal 2 20 4 21" xfId="603"/>
    <cellStyle name="Normal 2 20 4 21 2" xfId="11638"/>
    <cellStyle name="Normal 2 20 4 21 2 2" xfId="22702"/>
    <cellStyle name="Normal 2 20 4 21 2 2 2" xfId="48951"/>
    <cellStyle name="Normal 2 20 4 21 2 3" xfId="37888"/>
    <cellStyle name="Normal 2 20 4 21 3" xfId="15241"/>
    <cellStyle name="Normal 2 20 4 21 3 2" xfId="26305"/>
    <cellStyle name="Normal 2 20 4 21 3 2 2" xfId="52554"/>
    <cellStyle name="Normal 2 20 4 21 3 3" xfId="41491"/>
    <cellStyle name="Normal 2 20 4 21 4" xfId="18977"/>
    <cellStyle name="Normal 2 20 4 21 4 2" xfId="45227"/>
    <cellStyle name="Normal 2 20 4 21 5" xfId="7853"/>
    <cellStyle name="Normal 2 20 4 21 5 2" xfId="34164"/>
    <cellStyle name="Normal 2 20 4 21 6" xfId="28054"/>
    <cellStyle name="Normal 2 20 4 22" xfId="604"/>
    <cellStyle name="Normal 2 20 4 22 2" xfId="11752"/>
    <cellStyle name="Normal 2 20 4 22 2 2" xfId="22816"/>
    <cellStyle name="Normal 2 20 4 22 2 2 2" xfId="49065"/>
    <cellStyle name="Normal 2 20 4 22 2 3" xfId="38002"/>
    <cellStyle name="Normal 2 20 4 22 3" xfId="15355"/>
    <cellStyle name="Normal 2 20 4 22 3 2" xfId="26419"/>
    <cellStyle name="Normal 2 20 4 22 3 2 2" xfId="52668"/>
    <cellStyle name="Normal 2 20 4 22 3 3" xfId="41605"/>
    <cellStyle name="Normal 2 20 4 22 4" xfId="19091"/>
    <cellStyle name="Normal 2 20 4 22 4 2" xfId="45341"/>
    <cellStyle name="Normal 2 20 4 22 5" xfId="7968"/>
    <cellStyle name="Normal 2 20 4 22 5 2" xfId="34278"/>
    <cellStyle name="Normal 2 20 4 22 6" xfId="28055"/>
    <cellStyle name="Normal 2 20 4 23" xfId="605"/>
    <cellStyle name="Normal 2 20 4 23 2" xfId="11866"/>
    <cellStyle name="Normal 2 20 4 23 2 2" xfId="22930"/>
    <cellStyle name="Normal 2 20 4 23 2 2 2" xfId="49179"/>
    <cellStyle name="Normal 2 20 4 23 2 3" xfId="38116"/>
    <cellStyle name="Normal 2 20 4 23 3" xfId="15469"/>
    <cellStyle name="Normal 2 20 4 23 3 2" xfId="26533"/>
    <cellStyle name="Normal 2 20 4 23 3 2 2" xfId="52782"/>
    <cellStyle name="Normal 2 20 4 23 3 3" xfId="41719"/>
    <cellStyle name="Normal 2 20 4 23 4" xfId="19205"/>
    <cellStyle name="Normal 2 20 4 23 4 2" xfId="45455"/>
    <cellStyle name="Normal 2 20 4 23 5" xfId="8083"/>
    <cellStyle name="Normal 2 20 4 23 5 2" xfId="34392"/>
    <cellStyle name="Normal 2 20 4 23 6" xfId="28056"/>
    <cellStyle name="Normal 2 20 4 24" xfId="606"/>
    <cellStyle name="Normal 2 20 4 24 2" xfId="11980"/>
    <cellStyle name="Normal 2 20 4 24 2 2" xfId="23044"/>
    <cellStyle name="Normal 2 20 4 24 2 2 2" xfId="49293"/>
    <cellStyle name="Normal 2 20 4 24 2 3" xfId="38230"/>
    <cellStyle name="Normal 2 20 4 24 3" xfId="15583"/>
    <cellStyle name="Normal 2 20 4 24 3 2" xfId="26647"/>
    <cellStyle name="Normal 2 20 4 24 3 2 2" xfId="52896"/>
    <cellStyle name="Normal 2 20 4 24 3 3" xfId="41833"/>
    <cellStyle name="Normal 2 20 4 24 4" xfId="19319"/>
    <cellStyle name="Normal 2 20 4 24 4 2" xfId="45569"/>
    <cellStyle name="Normal 2 20 4 24 5" xfId="8198"/>
    <cellStyle name="Normal 2 20 4 24 5 2" xfId="34506"/>
    <cellStyle name="Normal 2 20 4 24 6" xfId="28057"/>
    <cellStyle name="Normal 2 20 4 25" xfId="607"/>
    <cellStyle name="Normal 2 20 4 25 2" xfId="12094"/>
    <cellStyle name="Normal 2 20 4 25 2 2" xfId="23158"/>
    <cellStyle name="Normal 2 20 4 25 2 2 2" xfId="49407"/>
    <cellStyle name="Normal 2 20 4 25 2 3" xfId="38344"/>
    <cellStyle name="Normal 2 20 4 25 3" xfId="15697"/>
    <cellStyle name="Normal 2 20 4 25 3 2" xfId="26761"/>
    <cellStyle name="Normal 2 20 4 25 3 2 2" xfId="53010"/>
    <cellStyle name="Normal 2 20 4 25 3 3" xfId="41947"/>
    <cellStyle name="Normal 2 20 4 25 4" xfId="19433"/>
    <cellStyle name="Normal 2 20 4 25 4 2" xfId="45683"/>
    <cellStyle name="Normal 2 20 4 25 5" xfId="8313"/>
    <cellStyle name="Normal 2 20 4 25 5 2" xfId="34620"/>
    <cellStyle name="Normal 2 20 4 25 6" xfId="28058"/>
    <cellStyle name="Normal 2 20 4 26" xfId="608"/>
    <cellStyle name="Normal 2 20 4 26 2" xfId="12211"/>
    <cellStyle name="Normal 2 20 4 26 2 2" xfId="23275"/>
    <cellStyle name="Normal 2 20 4 26 2 2 2" xfId="49524"/>
    <cellStyle name="Normal 2 20 4 26 2 3" xfId="38461"/>
    <cellStyle name="Normal 2 20 4 26 3" xfId="15814"/>
    <cellStyle name="Normal 2 20 4 26 3 2" xfId="26878"/>
    <cellStyle name="Normal 2 20 4 26 3 2 2" xfId="53127"/>
    <cellStyle name="Normal 2 20 4 26 3 3" xfId="42064"/>
    <cellStyle name="Normal 2 20 4 26 4" xfId="19550"/>
    <cellStyle name="Normal 2 20 4 26 4 2" xfId="45800"/>
    <cellStyle name="Normal 2 20 4 26 5" xfId="8431"/>
    <cellStyle name="Normal 2 20 4 26 5 2" xfId="34737"/>
    <cellStyle name="Normal 2 20 4 26 6" xfId="28059"/>
    <cellStyle name="Normal 2 20 4 27" xfId="609"/>
    <cellStyle name="Normal 2 20 4 27 2" xfId="12330"/>
    <cellStyle name="Normal 2 20 4 27 2 2" xfId="23394"/>
    <cellStyle name="Normal 2 20 4 27 2 2 2" xfId="49643"/>
    <cellStyle name="Normal 2 20 4 27 2 3" xfId="38580"/>
    <cellStyle name="Normal 2 20 4 27 3" xfId="15933"/>
    <cellStyle name="Normal 2 20 4 27 3 2" xfId="26997"/>
    <cellStyle name="Normal 2 20 4 27 3 2 2" xfId="53246"/>
    <cellStyle name="Normal 2 20 4 27 3 3" xfId="42183"/>
    <cellStyle name="Normal 2 20 4 27 4" xfId="19669"/>
    <cellStyle name="Normal 2 20 4 27 4 2" xfId="45919"/>
    <cellStyle name="Normal 2 20 4 27 5" xfId="8551"/>
    <cellStyle name="Normal 2 20 4 27 5 2" xfId="34856"/>
    <cellStyle name="Normal 2 20 4 27 6" xfId="28060"/>
    <cellStyle name="Normal 2 20 4 28" xfId="610"/>
    <cellStyle name="Normal 2 20 4 28 2" xfId="12461"/>
    <cellStyle name="Normal 2 20 4 28 2 2" xfId="23525"/>
    <cellStyle name="Normal 2 20 4 28 2 2 2" xfId="49774"/>
    <cellStyle name="Normal 2 20 4 28 2 3" xfId="38711"/>
    <cellStyle name="Normal 2 20 4 28 3" xfId="16064"/>
    <cellStyle name="Normal 2 20 4 28 3 2" xfId="27128"/>
    <cellStyle name="Normal 2 20 4 28 3 2 2" xfId="53377"/>
    <cellStyle name="Normal 2 20 4 28 3 3" xfId="42314"/>
    <cellStyle name="Normal 2 20 4 28 4" xfId="19800"/>
    <cellStyle name="Normal 2 20 4 28 4 2" xfId="46050"/>
    <cellStyle name="Normal 2 20 4 28 5" xfId="8683"/>
    <cellStyle name="Normal 2 20 4 28 5 2" xfId="34987"/>
    <cellStyle name="Normal 2 20 4 28 6" xfId="28061"/>
    <cellStyle name="Normal 2 20 4 29" xfId="611"/>
    <cellStyle name="Normal 2 20 4 29 2" xfId="12576"/>
    <cellStyle name="Normal 2 20 4 29 2 2" xfId="23640"/>
    <cellStyle name="Normal 2 20 4 29 2 2 2" xfId="49889"/>
    <cellStyle name="Normal 2 20 4 29 2 3" xfId="38826"/>
    <cellStyle name="Normal 2 20 4 29 3" xfId="16179"/>
    <cellStyle name="Normal 2 20 4 29 3 2" xfId="27243"/>
    <cellStyle name="Normal 2 20 4 29 3 2 2" xfId="53492"/>
    <cellStyle name="Normal 2 20 4 29 3 3" xfId="42429"/>
    <cellStyle name="Normal 2 20 4 29 4" xfId="19915"/>
    <cellStyle name="Normal 2 20 4 29 4 2" xfId="46165"/>
    <cellStyle name="Normal 2 20 4 29 5" xfId="8799"/>
    <cellStyle name="Normal 2 20 4 29 5 2" xfId="35102"/>
    <cellStyle name="Normal 2 20 4 29 6" xfId="28062"/>
    <cellStyle name="Normal 2 20 4 3" xfId="72"/>
    <cellStyle name="Normal 2 20 4 3 2" xfId="613"/>
    <cellStyle name="Normal 2 20 4 3 2 2" xfId="16381"/>
    <cellStyle name="Normal 2 20 4 3 2 2 2" xfId="27445"/>
    <cellStyle name="Normal 2 20 4 3 2 2 2 2" xfId="53694"/>
    <cellStyle name="Normal 2 20 4 3 2 2 3" xfId="42631"/>
    <cellStyle name="Normal 2 20 4 3 2 3" xfId="20117"/>
    <cellStyle name="Normal 2 20 4 3 2 3 2" xfId="46367"/>
    <cellStyle name="Normal 2 20 4 3 2 4" xfId="9044"/>
    <cellStyle name="Normal 2 20 4 3 2 4 2" xfId="35304"/>
    <cellStyle name="Normal 2 20 4 3 2 5" xfId="28064"/>
    <cellStyle name="Normal 2 20 4 3 3" xfId="612"/>
    <cellStyle name="Normal 2 20 4 3 3 2" xfId="20512"/>
    <cellStyle name="Normal 2 20 4 3 3 2 2" xfId="46761"/>
    <cellStyle name="Normal 2 20 4 3 3 3" xfId="9448"/>
    <cellStyle name="Normal 2 20 4 3 3 3 2" xfId="35698"/>
    <cellStyle name="Normal 2 20 4 3 3 4" xfId="28063"/>
    <cellStyle name="Normal 2 20 4 3 4" xfId="13051"/>
    <cellStyle name="Normal 2 20 4 3 4 2" xfId="24115"/>
    <cellStyle name="Normal 2 20 4 3 4 2 2" xfId="50364"/>
    <cellStyle name="Normal 2 20 4 3 4 3" xfId="39301"/>
    <cellStyle name="Normal 2 20 4 3 5" xfId="16787"/>
    <cellStyle name="Normal 2 20 4 3 5 2" xfId="43037"/>
    <cellStyle name="Normal 2 20 4 3 6" xfId="5644"/>
    <cellStyle name="Normal 2 20 4 3 6 2" xfId="31974"/>
    <cellStyle name="Normal 2 20 4 3 7" xfId="27577"/>
    <cellStyle name="Normal 2 20 4 30" xfId="614"/>
    <cellStyle name="Normal 2 20 4 30 2" xfId="12690"/>
    <cellStyle name="Normal 2 20 4 30 2 2" xfId="23754"/>
    <cellStyle name="Normal 2 20 4 30 2 2 2" xfId="50003"/>
    <cellStyle name="Normal 2 20 4 30 2 3" xfId="38940"/>
    <cellStyle name="Normal 2 20 4 30 3" xfId="16293"/>
    <cellStyle name="Normal 2 20 4 30 3 2" xfId="27357"/>
    <cellStyle name="Normal 2 20 4 30 3 2 2" xfId="53606"/>
    <cellStyle name="Normal 2 20 4 30 3 3" xfId="42543"/>
    <cellStyle name="Normal 2 20 4 30 4" xfId="20029"/>
    <cellStyle name="Normal 2 20 4 30 4 2" xfId="46279"/>
    <cellStyle name="Normal 2 20 4 30 5" xfId="8914"/>
    <cellStyle name="Normal 2 20 4 30 5 2" xfId="35216"/>
    <cellStyle name="Normal 2 20 4 30 6" xfId="28065"/>
    <cellStyle name="Normal 2 20 4 31" xfId="615"/>
    <cellStyle name="Normal 2 20 4 31 2" xfId="9328"/>
    <cellStyle name="Normal 2 20 4 31 2 2" xfId="20392"/>
    <cellStyle name="Normal 2 20 4 31 2 2 2" xfId="46641"/>
    <cellStyle name="Normal 2 20 4 31 2 3" xfId="35578"/>
    <cellStyle name="Normal 2 20 4 31 3" xfId="12931"/>
    <cellStyle name="Normal 2 20 4 31 3 2" xfId="23995"/>
    <cellStyle name="Normal 2 20 4 31 3 2 2" xfId="50244"/>
    <cellStyle name="Normal 2 20 4 31 3 3" xfId="39181"/>
    <cellStyle name="Normal 2 20 4 31 4" xfId="16667"/>
    <cellStyle name="Normal 2 20 4 31 4 2" xfId="42917"/>
    <cellStyle name="Normal 2 20 4 31 5" xfId="5523"/>
    <cellStyle name="Normal 2 20 4 31 5 2" xfId="31854"/>
    <cellStyle name="Normal 2 20 4 31 6" xfId="28066"/>
    <cellStyle name="Normal 2 20 4 32" xfId="616"/>
    <cellStyle name="Normal 2 20 4 32 2" xfId="20272"/>
    <cellStyle name="Normal 2 20 4 32 2 2" xfId="46521"/>
    <cellStyle name="Normal 2 20 4 32 3" xfId="9208"/>
    <cellStyle name="Normal 2 20 4 32 3 2" xfId="35458"/>
    <cellStyle name="Normal 2 20 4 32 4" xfId="28067"/>
    <cellStyle name="Normal 2 20 4 33" xfId="617"/>
    <cellStyle name="Normal 2 20 4 33 2" xfId="23875"/>
    <cellStyle name="Normal 2 20 4 33 2 2" xfId="50124"/>
    <cellStyle name="Normal 2 20 4 33 3" xfId="12811"/>
    <cellStyle name="Normal 2 20 4 33 3 2" xfId="39061"/>
    <cellStyle name="Normal 2 20 4 33 4" xfId="28068"/>
    <cellStyle name="Normal 2 20 4 34" xfId="618"/>
    <cellStyle name="Normal 2 20 4 34 2" xfId="16547"/>
    <cellStyle name="Normal 2 20 4 34 2 2" xfId="42797"/>
    <cellStyle name="Normal 2 20 4 34 3" xfId="28069"/>
    <cellStyle name="Normal 2 20 4 35" xfId="619"/>
    <cellStyle name="Normal 2 20 4 35 2" xfId="28070"/>
    <cellStyle name="Normal 2 20 4 36" xfId="620"/>
    <cellStyle name="Normal 2 20 4 36 2" xfId="28071"/>
    <cellStyle name="Normal 2 20 4 37" xfId="621"/>
    <cellStyle name="Normal 2 20 4 37 2" xfId="28072"/>
    <cellStyle name="Normal 2 20 4 38" xfId="622"/>
    <cellStyle name="Normal 2 20 4 38 2" xfId="28073"/>
    <cellStyle name="Normal 2 20 4 39" xfId="623"/>
    <cellStyle name="Normal 2 20 4 39 2" xfId="28074"/>
    <cellStyle name="Normal 2 20 4 4" xfId="624"/>
    <cellStyle name="Normal 2 20 4 4 2" xfId="9600"/>
    <cellStyle name="Normal 2 20 4 4 2 2" xfId="20664"/>
    <cellStyle name="Normal 2 20 4 4 2 2 2" xfId="46913"/>
    <cellStyle name="Normal 2 20 4 4 2 3" xfId="35850"/>
    <cellStyle name="Normal 2 20 4 4 3" xfId="13203"/>
    <cellStyle name="Normal 2 20 4 4 3 2" xfId="24267"/>
    <cellStyle name="Normal 2 20 4 4 3 2 2" xfId="50516"/>
    <cellStyle name="Normal 2 20 4 4 3 3" xfId="39453"/>
    <cellStyle name="Normal 2 20 4 4 4" xfId="16939"/>
    <cellStyle name="Normal 2 20 4 4 4 2" xfId="43189"/>
    <cellStyle name="Normal 2 20 4 4 5" xfId="5798"/>
    <cellStyle name="Normal 2 20 4 4 5 2" xfId="32126"/>
    <cellStyle name="Normal 2 20 4 4 6" xfId="28075"/>
    <cellStyle name="Normal 2 20 4 40" xfId="625"/>
    <cellStyle name="Normal 2 20 4 40 2" xfId="28076"/>
    <cellStyle name="Normal 2 20 4 41" xfId="626"/>
    <cellStyle name="Normal 2 20 4 41 2" xfId="28077"/>
    <cellStyle name="Normal 2 20 4 42" xfId="550"/>
    <cellStyle name="Normal 2 20 4 42 2" xfId="28001"/>
    <cellStyle name="Normal 2 20 4 43" xfId="5402"/>
    <cellStyle name="Normal 2 20 4 43 2" xfId="31734"/>
    <cellStyle name="Normal 2 20 4 44" xfId="27574"/>
    <cellStyle name="Normal 2 20 4 5" xfId="627"/>
    <cellStyle name="Normal 2 20 4 5 2" xfId="9716"/>
    <cellStyle name="Normal 2 20 4 5 2 2" xfId="20780"/>
    <cellStyle name="Normal 2 20 4 5 2 2 2" xfId="47029"/>
    <cellStyle name="Normal 2 20 4 5 2 3" xfId="35966"/>
    <cellStyle name="Normal 2 20 4 5 3" xfId="13319"/>
    <cellStyle name="Normal 2 20 4 5 3 2" xfId="24383"/>
    <cellStyle name="Normal 2 20 4 5 3 2 2" xfId="50632"/>
    <cellStyle name="Normal 2 20 4 5 3 3" xfId="39569"/>
    <cellStyle name="Normal 2 20 4 5 4" xfId="17055"/>
    <cellStyle name="Normal 2 20 4 5 4 2" xfId="43305"/>
    <cellStyle name="Normal 2 20 4 5 5" xfId="5915"/>
    <cellStyle name="Normal 2 20 4 5 5 2" xfId="32242"/>
    <cellStyle name="Normal 2 20 4 5 6" xfId="28078"/>
    <cellStyle name="Normal 2 20 4 6" xfId="628"/>
    <cellStyle name="Normal 2 20 4 6 2" xfId="9831"/>
    <cellStyle name="Normal 2 20 4 6 2 2" xfId="20895"/>
    <cellStyle name="Normal 2 20 4 6 2 2 2" xfId="47144"/>
    <cellStyle name="Normal 2 20 4 6 2 3" xfId="36081"/>
    <cellStyle name="Normal 2 20 4 6 3" xfId="13434"/>
    <cellStyle name="Normal 2 20 4 6 3 2" xfId="24498"/>
    <cellStyle name="Normal 2 20 4 6 3 2 2" xfId="50747"/>
    <cellStyle name="Normal 2 20 4 6 3 3" xfId="39684"/>
    <cellStyle name="Normal 2 20 4 6 4" xfId="17170"/>
    <cellStyle name="Normal 2 20 4 6 4 2" xfId="43420"/>
    <cellStyle name="Normal 2 20 4 6 5" xfId="6031"/>
    <cellStyle name="Normal 2 20 4 6 5 2" xfId="32357"/>
    <cellStyle name="Normal 2 20 4 6 6" xfId="28079"/>
    <cellStyle name="Normal 2 20 4 7" xfId="629"/>
    <cellStyle name="Normal 2 20 4 7 2" xfId="9946"/>
    <cellStyle name="Normal 2 20 4 7 2 2" xfId="21010"/>
    <cellStyle name="Normal 2 20 4 7 2 2 2" xfId="47259"/>
    <cellStyle name="Normal 2 20 4 7 2 3" xfId="36196"/>
    <cellStyle name="Normal 2 20 4 7 3" xfId="13549"/>
    <cellStyle name="Normal 2 20 4 7 3 2" xfId="24613"/>
    <cellStyle name="Normal 2 20 4 7 3 2 2" xfId="50862"/>
    <cellStyle name="Normal 2 20 4 7 3 3" xfId="39799"/>
    <cellStyle name="Normal 2 20 4 7 4" xfId="17285"/>
    <cellStyle name="Normal 2 20 4 7 4 2" xfId="43535"/>
    <cellStyle name="Normal 2 20 4 7 5" xfId="6147"/>
    <cellStyle name="Normal 2 20 4 7 5 2" xfId="32472"/>
    <cellStyle name="Normal 2 20 4 7 6" xfId="28080"/>
    <cellStyle name="Normal 2 20 4 8" xfId="630"/>
    <cellStyle name="Normal 2 20 4 8 2" xfId="10060"/>
    <cellStyle name="Normal 2 20 4 8 2 2" xfId="21124"/>
    <cellStyle name="Normal 2 20 4 8 2 2 2" xfId="47373"/>
    <cellStyle name="Normal 2 20 4 8 2 3" xfId="36310"/>
    <cellStyle name="Normal 2 20 4 8 3" xfId="13663"/>
    <cellStyle name="Normal 2 20 4 8 3 2" xfId="24727"/>
    <cellStyle name="Normal 2 20 4 8 3 2 2" xfId="50976"/>
    <cellStyle name="Normal 2 20 4 8 3 3" xfId="39913"/>
    <cellStyle name="Normal 2 20 4 8 4" xfId="17399"/>
    <cellStyle name="Normal 2 20 4 8 4 2" xfId="43649"/>
    <cellStyle name="Normal 2 20 4 8 5" xfId="6262"/>
    <cellStyle name="Normal 2 20 4 8 5 2" xfId="32586"/>
    <cellStyle name="Normal 2 20 4 8 6" xfId="28081"/>
    <cellStyle name="Normal 2 20 4 9" xfId="631"/>
    <cellStyle name="Normal 2 20 4 9 2" xfId="10174"/>
    <cellStyle name="Normal 2 20 4 9 2 2" xfId="21238"/>
    <cellStyle name="Normal 2 20 4 9 2 2 2" xfId="47487"/>
    <cellStyle name="Normal 2 20 4 9 2 3" xfId="36424"/>
    <cellStyle name="Normal 2 20 4 9 3" xfId="13777"/>
    <cellStyle name="Normal 2 20 4 9 3 2" xfId="24841"/>
    <cellStyle name="Normal 2 20 4 9 3 2 2" xfId="51090"/>
    <cellStyle name="Normal 2 20 4 9 3 3" xfId="40027"/>
    <cellStyle name="Normal 2 20 4 9 4" xfId="17513"/>
    <cellStyle name="Normal 2 20 4 9 4 2" xfId="43763"/>
    <cellStyle name="Normal 2 20 4 9 5" xfId="6377"/>
    <cellStyle name="Normal 2 20 4 9 5 2" xfId="32700"/>
    <cellStyle name="Normal 2 20 4 9 6" xfId="28082"/>
    <cellStyle name="Normal 2 20 40" xfId="632"/>
    <cellStyle name="Normal 2 20 40 2" xfId="16515"/>
    <cellStyle name="Normal 2 20 40 2 2" xfId="42765"/>
    <cellStyle name="Normal 2 20 40 3" xfId="28083"/>
    <cellStyle name="Normal 2 20 41" xfId="633"/>
    <cellStyle name="Normal 2 20 41 2" xfId="28084"/>
    <cellStyle name="Normal 2 20 42" xfId="634"/>
    <cellStyle name="Normal 2 20 42 2" xfId="28085"/>
    <cellStyle name="Normal 2 20 43" xfId="635"/>
    <cellStyle name="Normal 2 20 43 2" xfId="28086"/>
    <cellStyle name="Normal 2 20 44" xfId="636"/>
    <cellStyle name="Normal 2 20 44 2" xfId="28087"/>
    <cellStyle name="Normal 2 20 45" xfId="637"/>
    <cellStyle name="Normal 2 20 45 2" xfId="28088"/>
    <cellStyle name="Normal 2 20 46" xfId="638"/>
    <cellStyle name="Normal 2 20 46 2" xfId="28089"/>
    <cellStyle name="Normal 2 20 47" xfId="355"/>
    <cellStyle name="Normal 2 20 47 2" xfId="27806"/>
    <cellStyle name="Normal 2 20 48" xfId="5369"/>
    <cellStyle name="Normal 2 20 48 2" xfId="31702"/>
    <cellStyle name="Normal 2 20 49" xfId="27565"/>
    <cellStyle name="Normal 2 20 5" xfId="73"/>
    <cellStyle name="Normal 2 20 5 10" xfId="640"/>
    <cellStyle name="Normal 2 20 5 10 2" xfId="10296"/>
    <cellStyle name="Normal 2 20 5 10 2 2" xfId="21360"/>
    <cellStyle name="Normal 2 20 5 10 2 2 2" xfId="47609"/>
    <cellStyle name="Normal 2 20 5 10 2 3" xfId="36546"/>
    <cellStyle name="Normal 2 20 5 10 3" xfId="13899"/>
    <cellStyle name="Normal 2 20 5 10 3 2" xfId="24963"/>
    <cellStyle name="Normal 2 20 5 10 3 2 2" xfId="51212"/>
    <cellStyle name="Normal 2 20 5 10 3 3" xfId="40149"/>
    <cellStyle name="Normal 2 20 5 10 4" xfId="17635"/>
    <cellStyle name="Normal 2 20 5 10 4 2" xfId="43885"/>
    <cellStyle name="Normal 2 20 5 10 5" xfId="6500"/>
    <cellStyle name="Normal 2 20 5 10 5 2" xfId="32822"/>
    <cellStyle name="Normal 2 20 5 10 6" xfId="28091"/>
    <cellStyle name="Normal 2 20 5 11" xfId="641"/>
    <cellStyle name="Normal 2 20 5 11 2" xfId="10423"/>
    <cellStyle name="Normal 2 20 5 11 2 2" xfId="21487"/>
    <cellStyle name="Normal 2 20 5 11 2 2 2" xfId="47736"/>
    <cellStyle name="Normal 2 20 5 11 2 3" xfId="36673"/>
    <cellStyle name="Normal 2 20 5 11 3" xfId="14026"/>
    <cellStyle name="Normal 2 20 5 11 3 2" xfId="25090"/>
    <cellStyle name="Normal 2 20 5 11 3 2 2" xfId="51339"/>
    <cellStyle name="Normal 2 20 5 11 3 3" xfId="40276"/>
    <cellStyle name="Normal 2 20 5 11 4" xfId="17762"/>
    <cellStyle name="Normal 2 20 5 11 4 2" xfId="44012"/>
    <cellStyle name="Normal 2 20 5 11 5" xfId="6628"/>
    <cellStyle name="Normal 2 20 5 11 5 2" xfId="32949"/>
    <cellStyle name="Normal 2 20 5 11 6" xfId="28092"/>
    <cellStyle name="Normal 2 20 5 12" xfId="642"/>
    <cellStyle name="Normal 2 20 5 12 2" xfId="10538"/>
    <cellStyle name="Normal 2 20 5 12 2 2" xfId="21602"/>
    <cellStyle name="Normal 2 20 5 12 2 2 2" xfId="47851"/>
    <cellStyle name="Normal 2 20 5 12 2 3" xfId="36788"/>
    <cellStyle name="Normal 2 20 5 12 3" xfId="14141"/>
    <cellStyle name="Normal 2 20 5 12 3 2" xfId="25205"/>
    <cellStyle name="Normal 2 20 5 12 3 2 2" xfId="51454"/>
    <cellStyle name="Normal 2 20 5 12 3 3" xfId="40391"/>
    <cellStyle name="Normal 2 20 5 12 4" xfId="17877"/>
    <cellStyle name="Normal 2 20 5 12 4 2" xfId="44127"/>
    <cellStyle name="Normal 2 20 5 12 5" xfId="6744"/>
    <cellStyle name="Normal 2 20 5 12 5 2" xfId="33064"/>
    <cellStyle name="Normal 2 20 5 12 6" xfId="28093"/>
    <cellStyle name="Normal 2 20 5 13" xfId="643"/>
    <cellStyle name="Normal 2 20 5 13 2" xfId="10711"/>
    <cellStyle name="Normal 2 20 5 13 2 2" xfId="21775"/>
    <cellStyle name="Normal 2 20 5 13 2 2 2" xfId="48024"/>
    <cellStyle name="Normal 2 20 5 13 2 3" xfId="36961"/>
    <cellStyle name="Normal 2 20 5 13 3" xfId="14314"/>
    <cellStyle name="Normal 2 20 5 13 3 2" xfId="25378"/>
    <cellStyle name="Normal 2 20 5 13 3 2 2" xfId="51627"/>
    <cellStyle name="Normal 2 20 5 13 3 3" xfId="40564"/>
    <cellStyle name="Normal 2 20 5 13 4" xfId="18050"/>
    <cellStyle name="Normal 2 20 5 13 4 2" xfId="44300"/>
    <cellStyle name="Normal 2 20 5 13 5" xfId="6918"/>
    <cellStyle name="Normal 2 20 5 13 5 2" xfId="33237"/>
    <cellStyle name="Normal 2 20 5 13 6" xfId="28094"/>
    <cellStyle name="Normal 2 20 5 14" xfId="644"/>
    <cellStyle name="Normal 2 20 5 14 2" xfId="10828"/>
    <cellStyle name="Normal 2 20 5 14 2 2" xfId="21892"/>
    <cellStyle name="Normal 2 20 5 14 2 2 2" xfId="48141"/>
    <cellStyle name="Normal 2 20 5 14 2 3" xfId="37078"/>
    <cellStyle name="Normal 2 20 5 14 3" xfId="14431"/>
    <cellStyle name="Normal 2 20 5 14 3 2" xfId="25495"/>
    <cellStyle name="Normal 2 20 5 14 3 2 2" xfId="51744"/>
    <cellStyle name="Normal 2 20 5 14 3 3" xfId="40681"/>
    <cellStyle name="Normal 2 20 5 14 4" xfId="18167"/>
    <cellStyle name="Normal 2 20 5 14 4 2" xfId="44417"/>
    <cellStyle name="Normal 2 20 5 14 5" xfId="7036"/>
    <cellStyle name="Normal 2 20 5 14 5 2" xfId="33354"/>
    <cellStyle name="Normal 2 20 5 14 6" xfId="28095"/>
    <cellStyle name="Normal 2 20 5 15" xfId="645"/>
    <cellStyle name="Normal 2 20 5 15 2" xfId="10944"/>
    <cellStyle name="Normal 2 20 5 15 2 2" xfId="22008"/>
    <cellStyle name="Normal 2 20 5 15 2 2 2" xfId="48257"/>
    <cellStyle name="Normal 2 20 5 15 2 3" xfId="37194"/>
    <cellStyle name="Normal 2 20 5 15 3" xfId="14547"/>
    <cellStyle name="Normal 2 20 5 15 3 2" xfId="25611"/>
    <cellStyle name="Normal 2 20 5 15 3 2 2" xfId="51860"/>
    <cellStyle name="Normal 2 20 5 15 3 3" xfId="40797"/>
    <cellStyle name="Normal 2 20 5 15 4" xfId="18283"/>
    <cellStyle name="Normal 2 20 5 15 4 2" xfId="44533"/>
    <cellStyle name="Normal 2 20 5 15 5" xfId="7153"/>
    <cellStyle name="Normal 2 20 5 15 5 2" xfId="33470"/>
    <cellStyle name="Normal 2 20 5 15 6" xfId="28096"/>
    <cellStyle name="Normal 2 20 5 16" xfId="646"/>
    <cellStyle name="Normal 2 20 5 16 2" xfId="11062"/>
    <cellStyle name="Normal 2 20 5 16 2 2" xfId="22126"/>
    <cellStyle name="Normal 2 20 5 16 2 2 2" xfId="48375"/>
    <cellStyle name="Normal 2 20 5 16 2 3" xfId="37312"/>
    <cellStyle name="Normal 2 20 5 16 3" xfId="14665"/>
    <cellStyle name="Normal 2 20 5 16 3 2" xfId="25729"/>
    <cellStyle name="Normal 2 20 5 16 3 2 2" xfId="51978"/>
    <cellStyle name="Normal 2 20 5 16 3 3" xfId="40915"/>
    <cellStyle name="Normal 2 20 5 16 4" xfId="18401"/>
    <cellStyle name="Normal 2 20 5 16 4 2" xfId="44651"/>
    <cellStyle name="Normal 2 20 5 16 5" xfId="7272"/>
    <cellStyle name="Normal 2 20 5 16 5 2" xfId="33588"/>
    <cellStyle name="Normal 2 20 5 16 6" xfId="28097"/>
    <cellStyle name="Normal 2 20 5 17" xfId="647"/>
    <cellStyle name="Normal 2 20 5 17 2" xfId="11180"/>
    <cellStyle name="Normal 2 20 5 17 2 2" xfId="22244"/>
    <cellStyle name="Normal 2 20 5 17 2 2 2" xfId="48493"/>
    <cellStyle name="Normal 2 20 5 17 2 3" xfId="37430"/>
    <cellStyle name="Normal 2 20 5 17 3" xfId="14783"/>
    <cellStyle name="Normal 2 20 5 17 3 2" xfId="25847"/>
    <cellStyle name="Normal 2 20 5 17 3 2 2" xfId="52096"/>
    <cellStyle name="Normal 2 20 5 17 3 3" xfId="41033"/>
    <cellStyle name="Normal 2 20 5 17 4" xfId="18519"/>
    <cellStyle name="Normal 2 20 5 17 4 2" xfId="44769"/>
    <cellStyle name="Normal 2 20 5 17 5" xfId="7391"/>
    <cellStyle name="Normal 2 20 5 17 5 2" xfId="33706"/>
    <cellStyle name="Normal 2 20 5 17 6" xfId="28098"/>
    <cellStyle name="Normal 2 20 5 18" xfId="648"/>
    <cellStyle name="Normal 2 20 5 18 2" xfId="11296"/>
    <cellStyle name="Normal 2 20 5 18 2 2" xfId="22360"/>
    <cellStyle name="Normal 2 20 5 18 2 2 2" xfId="48609"/>
    <cellStyle name="Normal 2 20 5 18 2 3" xfId="37546"/>
    <cellStyle name="Normal 2 20 5 18 3" xfId="14899"/>
    <cellStyle name="Normal 2 20 5 18 3 2" xfId="25963"/>
    <cellStyle name="Normal 2 20 5 18 3 2 2" xfId="52212"/>
    <cellStyle name="Normal 2 20 5 18 3 3" xfId="41149"/>
    <cellStyle name="Normal 2 20 5 18 4" xfId="18635"/>
    <cellStyle name="Normal 2 20 5 18 4 2" xfId="44885"/>
    <cellStyle name="Normal 2 20 5 18 5" xfId="7508"/>
    <cellStyle name="Normal 2 20 5 18 5 2" xfId="33822"/>
    <cellStyle name="Normal 2 20 5 18 6" xfId="28099"/>
    <cellStyle name="Normal 2 20 5 19" xfId="649"/>
    <cellStyle name="Normal 2 20 5 19 2" xfId="11413"/>
    <cellStyle name="Normal 2 20 5 19 2 2" xfId="22477"/>
    <cellStyle name="Normal 2 20 5 19 2 2 2" xfId="48726"/>
    <cellStyle name="Normal 2 20 5 19 2 3" xfId="37663"/>
    <cellStyle name="Normal 2 20 5 19 3" xfId="15016"/>
    <cellStyle name="Normal 2 20 5 19 3 2" xfId="26080"/>
    <cellStyle name="Normal 2 20 5 19 3 2 2" xfId="52329"/>
    <cellStyle name="Normal 2 20 5 19 3 3" xfId="41266"/>
    <cellStyle name="Normal 2 20 5 19 4" xfId="18752"/>
    <cellStyle name="Normal 2 20 5 19 4 2" xfId="45002"/>
    <cellStyle name="Normal 2 20 5 19 5" xfId="7626"/>
    <cellStyle name="Normal 2 20 5 19 5 2" xfId="33939"/>
    <cellStyle name="Normal 2 20 5 19 6" xfId="28100"/>
    <cellStyle name="Normal 2 20 5 2" xfId="74"/>
    <cellStyle name="Normal 2 20 5 2 10" xfId="651"/>
    <cellStyle name="Normal 2 20 5 2 10 2" xfId="10443"/>
    <cellStyle name="Normal 2 20 5 2 10 2 2" xfId="21507"/>
    <cellStyle name="Normal 2 20 5 2 10 2 2 2" xfId="47756"/>
    <cellStyle name="Normal 2 20 5 2 10 2 3" xfId="36693"/>
    <cellStyle name="Normal 2 20 5 2 10 3" xfId="14046"/>
    <cellStyle name="Normal 2 20 5 2 10 3 2" xfId="25110"/>
    <cellStyle name="Normal 2 20 5 2 10 3 2 2" xfId="51359"/>
    <cellStyle name="Normal 2 20 5 2 10 3 3" xfId="40296"/>
    <cellStyle name="Normal 2 20 5 2 10 4" xfId="17782"/>
    <cellStyle name="Normal 2 20 5 2 10 4 2" xfId="44032"/>
    <cellStyle name="Normal 2 20 5 2 10 5" xfId="6648"/>
    <cellStyle name="Normal 2 20 5 2 10 5 2" xfId="32969"/>
    <cellStyle name="Normal 2 20 5 2 10 6" xfId="28102"/>
    <cellStyle name="Normal 2 20 5 2 11" xfId="652"/>
    <cellStyle name="Normal 2 20 5 2 11 2" xfId="10558"/>
    <cellStyle name="Normal 2 20 5 2 11 2 2" xfId="21622"/>
    <cellStyle name="Normal 2 20 5 2 11 2 2 2" xfId="47871"/>
    <cellStyle name="Normal 2 20 5 2 11 2 3" xfId="36808"/>
    <cellStyle name="Normal 2 20 5 2 11 3" xfId="14161"/>
    <cellStyle name="Normal 2 20 5 2 11 3 2" xfId="25225"/>
    <cellStyle name="Normal 2 20 5 2 11 3 2 2" xfId="51474"/>
    <cellStyle name="Normal 2 20 5 2 11 3 3" xfId="40411"/>
    <cellStyle name="Normal 2 20 5 2 11 4" xfId="17897"/>
    <cellStyle name="Normal 2 20 5 2 11 4 2" xfId="44147"/>
    <cellStyle name="Normal 2 20 5 2 11 5" xfId="6764"/>
    <cellStyle name="Normal 2 20 5 2 11 5 2" xfId="33084"/>
    <cellStyle name="Normal 2 20 5 2 11 6" xfId="28103"/>
    <cellStyle name="Normal 2 20 5 2 12" xfId="653"/>
    <cellStyle name="Normal 2 20 5 2 12 2" xfId="10731"/>
    <cellStyle name="Normal 2 20 5 2 12 2 2" xfId="21795"/>
    <cellStyle name="Normal 2 20 5 2 12 2 2 2" xfId="48044"/>
    <cellStyle name="Normal 2 20 5 2 12 2 3" xfId="36981"/>
    <cellStyle name="Normal 2 20 5 2 12 3" xfId="14334"/>
    <cellStyle name="Normal 2 20 5 2 12 3 2" xfId="25398"/>
    <cellStyle name="Normal 2 20 5 2 12 3 2 2" xfId="51647"/>
    <cellStyle name="Normal 2 20 5 2 12 3 3" xfId="40584"/>
    <cellStyle name="Normal 2 20 5 2 12 4" xfId="18070"/>
    <cellStyle name="Normal 2 20 5 2 12 4 2" xfId="44320"/>
    <cellStyle name="Normal 2 20 5 2 12 5" xfId="6938"/>
    <cellStyle name="Normal 2 20 5 2 12 5 2" xfId="33257"/>
    <cellStyle name="Normal 2 20 5 2 12 6" xfId="28104"/>
    <cellStyle name="Normal 2 20 5 2 13" xfId="654"/>
    <cellStyle name="Normal 2 20 5 2 13 2" xfId="10848"/>
    <cellStyle name="Normal 2 20 5 2 13 2 2" xfId="21912"/>
    <cellStyle name="Normal 2 20 5 2 13 2 2 2" xfId="48161"/>
    <cellStyle name="Normal 2 20 5 2 13 2 3" xfId="37098"/>
    <cellStyle name="Normal 2 20 5 2 13 3" xfId="14451"/>
    <cellStyle name="Normal 2 20 5 2 13 3 2" xfId="25515"/>
    <cellStyle name="Normal 2 20 5 2 13 3 2 2" xfId="51764"/>
    <cellStyle name="Normal 2 20 5 2 13 3 3" xfId="40701"/>
    <cellStyle name="Normal 2 20 5 2 13 4" xfId="18187"/>
    <cellStyle name="Normal 2 20 5 2 13 4 2" xfId="44437"/>
    <cellStyle name="Normal 2 20 5 2 13 5" xfId="7056"/>
    <cellStyle name="Normal 2 20 5 2 13 5 2" xfId="33374"/>
    <cellStyle name="Normal 2 20 5 2 13 6" xfId="28105"/>
    <cellStyle name="Normal 2 20 5 2 14" xfId="655"/>
    <cellStyle name="Normal 2 20 5 2 14 2" xfId="10964"/>
    <cellStyle name="Normal 2 20 5 2 14 2 2" xfId="22028"/>
    <cellStyle name="Normal 2 20 5 2 14 2 2 2" xfId="48277"/>
    <cellStyle name="Normal 2 20 5 2 14 2 3" xfId="37214"/>
    <cellStyle name="Normal 2 20 5 2 14 3" xfId="14567"/>
    <cellStyle name="Normal 2 20 5 2 14 3 2" xfId="25631"/>
    <cellStyle name="Normal 2 20 5 2 14 3 2 2" xfId="51880"/>
    <cellStyle name="Normal 2 20 5 2 14 3 3" xfId="40817"/>
    <cellStyle name="Normal 2 20 5 2 14 4" xfId="18303"/>
    <cellStyle name="Normal 2 20 5 2 14 4 2" xfId="44553"/>
    <cellStyle name="Normal 2 20 5 2 14 5" xfId="7173"/>
    <cellStyle name="Normal 2 20 5 2 14 5 2" xfId="33490"/>
    <cellStyle name="Normal 2 20 5 2 14 6" xfId="28106"/>
    <cellStyle name="Normal 2 20 5 2 15" xfId="656"/>
    <cellStyle name="Normal 2 20 5 2 15 2" xfId="11082"/>
    <cellStyle name="Normal 2 20 5 2 15 2 2" xfId="22146"/>
    <cellStyle name="Normal 2 20 5 2 15 2 2 2" xfId="48395"/>
    <cellStyle name="Normal 2 20 5 2 15 2 3" xfId="37332"/>
    <cellStyle name="Normal 2 20 5 2 15 3" xfId="14685"/>
    <cellStyle name="Normal 2 20 5 2 15 3 2" xfId="25749"/>
    <cellStyle name="Normal 2 20 5 2 15 3 2 2" xfId="51998"/>
    <cellStyle name="Normal 2 20 5 2 15 3 3" xfId="40935"/>
    <cellStyle name="Normal 2 20 5 2 15 4" xfId="18421"/>
    <cellStyle name="Normal 2 20 5 2 15 4 2" xfId="44671"/>
    <cellStyle name="Normal 2 20 5 2 15 5" xfId="7292"/>
    <cellStyle name="Normal 2 20 5 2 15 5 2" xfId="33608"/>
    <cellStyle name="Normal 2 20 5 2 15 6" xfId="28107"/>
    <cellStyle name="Normal 2 20 5 2 16" xfId="657"/>
    <cellStyle name="Normal 2 20 5 2 16 2" xfId="11200"/>
    <cellStyle name="Normal 2 20 5 2 16 2 2" xfId="22264"/>
    <cellStyle name="Normal 2 20 5 2 16 2 2 2" xfId="48513"/>
    <cellStyle name="Normal 2 20 5 2 16 2 3" xfId="37450"/>
    <cellStyle name="Normal 2 20 5 2 16 3" xfId="14803"/>
    <cellStyle name="Normal 2 20 5 2 16 3 2" xfId="25867"/>
    <cellStyle name="Normal 2 20 5 2 16 3 2 2" xfId="52116"/>
    <cellStyle name="Normal 2 20 5 2 16 3 3" xfId="41053"/>
    <cellStyle name="Normal 2 20 5 2 16 4" xfId="18539"/>
    <cellStyle name="Normal 2 20 5 2 16 4 2" xfId="44789"/>
    <cellStyle name="Normal 2 20 5 2 16 5" xfId="7411"/>
    <cellStyle name="Normal 2 20 5 2 16 5 2" xfId="33726"/>
    <cellStyle name="Normal 2 20 5 2 16 6" xfId="28108"/>
    <cellStyle name="Normal 2 20 5 2 17" xfId="658"/>
    <cellStyle name="Normal 2 20 5 2 17 2" xfId="11316"/>
    <cellStyle name="Normal 2 20 5 2 17 2 2" xfId="22380"/>
    <cellStyle name="Normal 2 20 5 2 17 2 2 2" xfId="48629"/>
    <cellStyle name="Normal 2 20 5 2 17 2 3" xfId="37566"/>
    <cellStyle name="Normal 2 20 5 2 17 3" xfId="14919"/>
    <cellStyle name="Normal 2 20 5 2 17 3 2" xfId="25983"/>
    <cellStyle name="Normal 2 20 5 2 17 3 2 2" xfId="52232"/>
    <cellStyle name="Normal 2 20 5 2 17 3 3" xfId="41169"/>
    <cellStyle name="Normal 2 20 5 2 17 4" xfId="18655"/>
    <cellStyle name="Normal 2 20 5 2 17 4 2" xfId="44905"/>
    <cellStyle name="Normal 2 20 5 2 17 5" xfId="7528"/>
    <cellStyle name="Normal 2 20 5 2 17 5 2" xfId="33842"/>
    <cellStyle name="Normal 2 20 5 2 17 6" xfId="28109"/>
    <cellStyle name="Normal 2 20 5 2 18" xfId="659"/>
    <cellStyle name="Normal 2 20 5 2 18 2" xfId="11433"/>
    <cellStyle name="Normal 2 20 5 2 18 2 2" xfId="22497"/>
    <cellStyle name="Normal 2 20 5 2 18 2 2 2" xfId="48746"/>
    <cellStyle name="Normal 2 20 5 2 18 2 3" xfId="37683"/>
    <cellStyle name="Normal 2 20 5 2 18 3" xfId="15036"/>
    <cellStyle name="Normal 2 20 5 2 18 3 2" xfId="26100"/>
    <cellStyle name="Normal 2 20 5 2 18 3 2 2" xfId="52349"/>
    <cellStyle name="Normal 2 20 5 2 18 3 3" xfId="41286"/>
    <cellStyle name="Normal 2 20 5 2 18 4" xfId="18772"/>
    <cellStyle name="Normal 2 20 5 2 18 4 2" xfId="45022"/>
    <cellStyle name="Normal 2 20 5 2 18 5" xfId="7646"/>
    <cellStyle name="Normal 2 20 5 2 18 5 2" xfId="33959"/>
    <cellStyle name="Normal 2 20 5 2 18 6" xfId="28110"/>
    <cellStyle name="Normal 2 20 5 2 19" xfId="660"/>
    <cellStyle name="Normal 2 20 5 2 19 2" xfId="11552"/>
    <cellStyle name="Normal 2 20 5 2 19 2 2" xfId="22616"/>
    <cellStyle name="Normal 2 20 5 2 19 2 2 2" xfId="48865"/>
    <cellStyle name="Normal 2 20 5 2 19 2 3" xfId="37802"/>
    <cellStyle name="Normal 2 20 5 2 19 3" xfId="15155"/>
    <cellStyle name="Normal 2 20 5 2 19 3 2" xfId="26219"/>
    <cellStyle name="Normal 2 20 5 2 19 3 2 2" xfId="52468"/>
    <cellStyle name="Normal 2 20 5 2 19 3 3" xfId="41405"/>
    <cellStyle name="Normal 2 20 5 2 19 4" xfId="18891"/>
    <cellStyle name="Normal 2 20 5 2 19 4 2" xfId="45141"/>
    <cellStyle name="Normal 2 20 5 2 19 5" xfId="7766"/>
    <cellStyle name="Normal 2 20 5 2 19 5 2" xfId="34078"/>
    <cellStyle name="Normal 2 20 5 2 19 6" xfId="28111"/>
    <cellStyle name="Normal 2 20 5 2 2" xfId="75"/>
    <cellStyle name="Normal 2 20 5 2 2 2" xfId="662"/>
    <cellStyle name="Normal 2 20 5 2 2 2 2" xfId="16382"/>
    <cellStyle name="Normal 2 20 5 2 2 2 2 2" xfId="27446"/>
    <cellStyle name="Normal 2 20 5 2 2 2 2 2 2" xfId="53695"/>
    <cellStyle name="Normal 2 20 5 2 2 2 2 3" xfId="42632"/>
    <cellStyle name="Normal 2 20 5 2 2 2 3" xfId="20118"/>
    <cellStyle name="Normal 2 20 5 2 2 2 3 2" xfId="46368"/>
    <cellStyle name="Normal 2 20 5 2 2 2 4" xfId="9045"/>
    <cellStyle name="Normal 2 20 5 2 2 2 4 2" xfId="35305"/>
    <cellStyle name="Normal 2 20 5 2 2 2 5" xfId="28113"/>
    <cellStyle name="Normal 2 20 5 2 2 3" xfId="661"/>
    <cellStyle name="Normal 2 20 5 2 2 3 2" xfId="20580"/>
    <cellStyle name="Normal 2 20 5 2 2 3 2 2" xfId="46829"/>
    <cellStyle name="Normal 2 20 5 2 2 3 3" xfId="9516"/>
    <cellStyle name="Normal 2 20 5 2 2 3 3 2" xfId="35766"/>
    <cellStyle name="Normal 2 20 5 2 2 3 4" xfId="28112"/>
    <cellStyle name="Normal 2 20 5 2 2 4" xfId="13119"/>
    <cellStyle name="Normal 2 20 5 2 2 4 2" xfId="24183"/>
    <cellStyle name="Normal 2 20 5 2 2 4 2 2" xfId="50432"/>
    <cellStyle name="Normal 2 20 5 2 2 4 3" xfId="39369"/>
    <cellStyle name="Normal 2 20 5 2 2 5" xfId="16855"/>
    <cellStyle name="Normal 2 20 5 2 2 5 2" xfId="43105"/>
    <cellStyle name="Normal 2 20 5 2 2 6" xfId="5713"/>
    <cellStyle name="Normal 2 20 5 2 2 6 2" xfId="32042"/>
    <cellStyle name="Normal 2 20 5 2 2 7" xfId="27580"/>
    <cellStyle name="Normal 2 20 5 2 20" xfId="663"/>
    <cellStyle name="Normal 2 20 5 2 20 2" xfId="11666"/>
    <cellStyle name="Normal 2 20 5 2 20 2 2" xfId="22730"/>
    <cellStyle name="Normal 2 20 5 2 20 2 2 2" xfId="48979"/>
    <cellStyle name="Normal 2 20 5 2 20 2 3" xfId="37916"/>
    <cellStyle name="Normal 2 20 5 2 20 3" xfId="15269"/>
    <cellStyle name="Normal 2 20 5 2 20 3 2" xfId="26333"/>
    <cellStyle name="Normal 2 20 5 2 20 3 2 2" xfId="52582"/>
    <cellStyle name="Normal 2 20 5 2 20 3 3" xfId="41519"/>
    <cellStyle name="Normal 2 20 5 2 20 4" xfId="19005"/>
    <cellStyle name="Normal 2 20 5 2 20 4 2" xfId="45255"/>
    <cellStyle name="Normal 2 20 5 2 20 5" xfId="7881"/>
    <cellStyle name="Normal 2 20 5 2 20 5 2" xfId="34192"/>
    <cellStyle name="Normal 2 20 5 2 20 6" xfId="28114"/>
    <cellStyle name="Normal 2 20 5 2 21" xfId="664"/>
    <cellStyle name="Normal 2 20 5 2 21 2" xfId="11780"/>
    <cellStyle name="Normal 2 20 5 2 21 2 2" xfId="22844"/>
    <cellStyle name="Normal 2 20 5 2 21 2 2 2" xfId="49093"/>
    <cellStyle name="Normal 2 20 5 2 21 2 3" xfId="38030"/>
    <cellStyle name="Normal 2 20 5 2 21 3" xfId="15383"/>
    <cellStyle name="Normal 2 20 5 2 21 3 2" xfId="26447"/>
    <cellStyle name="Normal 2 20 5 2 21 3 2 2" xfId="52696"/>
    <cellStyle name="Normal 2 20 5 2 21 3 3" xfId="41633"/>
    <cellStyle name="Normal 2 20 5 2 21 4" xfId="19119"/>
    <cellStyle name="Normal 2 20 5 2 21 4 2" xfId="45369"/>
    <cellStyle name="Normal 2 20 5 2 21 5" xfId="7996"/>
    <cellStyle name="Normal 2 20 5 2 21 5 2" xfId="34306"/>
    <cellStyle name="Normal 2 20 5 2 21 6" xfId="28115"/>
    <cellStyle name="Normal 2 20 5 2 22" xfId="665"/>
    <cellStyle name="Normal 2 20 5 2 22 2" xfId="11894"/>
    <cellStyle name="Normal 2 20 5 2 22 2 2" xfId="22958"/>
    <cellStyle name="Normal 2 20 5 2 22 2 2 2" xfId="49207"/>
    <cellStyle name="Normal 2 20 5 2 22 2 3" xfId="38144"/>
    <cellStyle name="Normal 2 20 5 2 22 3" xfId="15497"/>
    <cellStyle name="Normal 2 20 5 2 22 3 2" xfId="26561"/>
    <cellStyle name="Normal 2 20 5 2 22 3 2 2" xfId="52810"/>
    <cellStyle name="Normal 2 20 5 2 22 3 3" xfId="41747"/>
    <cellStyle name="Normal 2 20 5 2 22 4" xfId="19233"/>
    <cellStyle name="Normal 2 20 5 2 22 4 2" xfId="45483"/>
    <cellStyle name="Normal 2 20 5 2 22 5" xfId="8111"/>
    <cellStyle name="Normal 2 20 5 2 22 5 2" xfId="34420"/>
    <cellStyle name="Normal 2 20 5 2 22 6" xfId="28116"/>
    <cellStyle name="Normal 2 20 5 2 23" xfId="666"/>
    <cellStyle name="Normal 2 20 5 2 23 2" xfId="12008"/>
    <cellStyle name="Normal 2 20 5 2 23 2 2" xfId="23072"/>
    <cellStyle name="Normal 2 20 5 2 23 2 2 2" xfId="49321"/>
    <cellStyle name="Normal 2 20 5 2 23 2 3" xfId="38258"/>
    <cellStyle name="Normal 2 20 5 2 23 3" xfId="15611"/>
    <cellStyle name="Normal 2 20 5 2 23 3 2" xfId="26675"/>
    <cellStyle name="Normal 2 20 5 2 23 3 2 2" xfId="52924"/>
    <cellStyle name="Normal 2 20 5 2 23 3 3" xfId="41861"/>
    <cellStyle name="Normal 2 20 5 2 23 4" xfId="19347"/>
    <cellStyle name="Normal 2 20 5 2 23 4 2" xfId="45597"/>
    <cellStyle name="Normal 2 20 5 2 23 5" xfId="8226"/>
    <cellStyle name="Normal 2 20 5 2 23 5 2" xfId="34534"/>
    <cellStyle name="Normal 2 20 5 2 23 6" xfId="28117"/>
    <cellStyle name="Normal 2 20 5 2 24" xfId="667"/>
    <cellStyle name="Normal 2 20 5 2 24 2" xfId="12122"/>
    <cellStyle name="Normal 2 20 5 2 24 2 2" xfId="23186"/>
    <cellStyle name="Normal 2 20 5 2 24 2 2 2" xfId="49435"/>
    <cellStyle name="Normal 2 20 5 2 24 2 3" xfId="38372"/>
    <cellStyle name="Normal 2 20 5 2 24 3" xfId="15725"/>
    <cellStyle name="Normal 2 20 5 2 24 3 2" xfId="26789"/>
    <cellStyle name="Normal 2 20 5 2 24 3 2 2" xfId="53038"/>
    <cellStyle name="Normal 2 20 5 2 24 3 3" xfId="41975"/>
    <cellStyle name="Normal 2 20 5 2 24 4" xfId="19461"/>
    <cellStyle name="Normal 2 20 5 2 24 4 2" xfId="45711"/>
    <cellStyle name="Normal 2 20 5 2 24 5" xfId="8341"/>
    <cellStyle name="Normal 2 20 5 2 24 5 2" xfId="34648"/>
    <cellStyle name="Normal 2 20 5 2 24 6" xfId="28118"/>
    <cellStyle name="Normal 2 20 5 2 25" xfId="668"/>
    <cellStyle name="Normal 2 20 5 2 25 2" xfId="12239"/>
    <cellStyle name="Normal 2 20 5 2 25 2 2" xfId="23303"/>
    <cellStyle name="Normal 2 20 5 2 25 2 2 2" xfId="49552"/>
    <cellStyle name="Normal 2 20 5 2 25 2 3" xfId="38489"/>
    <cellStyle name="Normal 2 20 5 2 25 3" xfId="15842"/>
    <cellStyle name="Normal 2 20 5 2 25 3 2" xfId="26906"/>
    <cellStyle name="Normal 2 20 5 2 25 3 2 2" xfId="53155"/>
    <cellStyle name="Normal 2 20 5 2 25 3 3" xfId="42092"/>
    <cellStyle name="Normal 2 20 5 2 25 4" xfId="19578"/>
    <cellStyle name="Normal 2 20 5 2 25 4 2" xfId="45828"/>
    <cellStyle name="Normal 2 20 5 2 25 5" xfId="8459"/>
    <cellStyle name="Normal 2 20 5 2 25 5 2" xfId="34765"/>
    <cellStyle name="Normal 2 20 5 2 25 6" xfId="28119"/>
    <cellStyle name="Normal 2 20 5 2 26" xfId="669"/>
    <cellStyle name="Normal 2 20 5 2 26 2" xfId="12358"/>
    <cellStyle name="Normal 2 20 5 2 26 2 2" xfId="23422"/>
    <cellStyle name="Normal 2 20 5 2 26 2 2 2" xfId="49671"/>
    <cellStyle name="Normal 2 20 5 2 26 2 3" xfId="38608"/>
    <cellStyle name="Normal 2 20 5 2 26 3" xfId="15961"/>
    <cellStyle name="Normal 2 20 5 2 26 3 2" xfId="27025"/>
    <cellStyle name="Normal 2 20 5 2 26 3 2 2" xfId="53274"/>
    <cellStyle name="Normal 2 20 5 2 26 3 3" xfId="42211"/>
    <cellStyle name="Normal 2 20 5 2 26 4" xfId="19697"/>
    <cellStyle name="Normal 2 20 5 2 26 4 2" xfId="45947"/>
    <cellStyle name="Normal 2 20 5 2 26 5" xfId="8579"/>
    <cellStyle name="Normal 2 20 5 2 26 5 2" xfId="34884"/>
    <cellStyle name="Normal 2 20 5 2 26 6" xfId="28120"/>
    <cellStyle name="Normal 2 20 5 2 27" xfId="670"/>
    <cellStyle name="Normal 2 20 5 2 27 2" xfId="12489"/>
    <cellStyle name="Normal 2 20 5 2 27 2 2" xfId="23553"/>
    <cellStyle name="Normal 2 20 5 2 27 2 2 2" xfId="49802"/>
    <cellStyle name="Normal 2 20 5 2 27 2 3" xfId="38739"/>
    <cellStyle name="Normal 2 20 5 2 27 3" xfId="16092"/>
    <cellStyle name="Normal 2 20 5 2 27 3 2" xfId="27156"/>
    <cellStyle name="Normal 2 20 5 2 27 3 2 2" xfId="53405"/>
    <cellStyle name="Normal 2 20 5 2 27 3 3" xfId="42342"/>
    <cellStyle name="Normal 2 20 5 2 27 4" xfId="19828"/>
    <cellStyle name="Normal 2 20 5 2 27 4 2" xfId="46078"/>
    <cellStyle name="Normal 2 20 5 2 27 5" xfId="8711"/>
    <cellStyle name="Normal 2 20 5 2 27 5 2" xfId="35015"/>
    <cellStyle name="Normal 2 20 5 2 27 6" xfId="28121"/>
    <cellStyle name="Normal 2 20 5 2 28" xfId="671"/>
    <cellStyle name="Normal 2 20 5 2 28 2" xfId="12604"/>
    <cellStyle name="Normal 2 20 5 2 28 2 2" xfId="23668"/>
    <cellStyle name="Normal 2 20 5 2 28 2 2 2" xfId="49917"/>
    <cellStyle name="Normal 2 20 5 2 28 2 3" xfId="38854"/>
    <cellStyle name="Normal 2 20 5 2 28 3" xfId="16207"/>
    <cellStyle name="Normal 2 20 5 2 28 3 2" xfId="27271"/>
    <cellStyle name="Normal 2 20 5 2 28 3 2 2" xfId="53520"/>
    <cellStyle name="Normal 2 20 5 2 28 3 3" xfId="42457"/>
    <cellStyle name="Normal 2 20 5 2 28 4" xfId="19943"/>
    <cellStyle name="Normal 2 20 5 2 28 4 2" xfId="46193"/>
    <cellStyle name="Normal 2 20 5 2 28 5" xfId="8827"/>
    <cellStyle name="Normal 2 20 5 2 28 5 2" xfId="35130"/>
    <cellStyle name="Normal 2 20 5 2 28 6" xfId="28122"/>
    <cellStyle name="Normal 2 20 5 2 29" xfId="672"/>
    <cellStyle name="Normal 2 20 5 2 29 2" xfId="12718"/>
    <cellStyle name="Normal 2 20 5 2 29 2 2" xfId="23782"/>
    <cellStyle name="Normal 2 20 5 2 29 2 2 2" xfId="50031"/>
    <cellStyle name="Normal 2 20 5 2 29 2 3" xfId="38968"/>
    <cellStyle name="Normal 2 20 5 2 29 3" xfId="16321"/>
    <cellStyle name="Normal 2 20 5 2 29 3 2" xfId="27385"/>
    <cellStyle name="Normal 2 20 5 2 29 3 2 2" xfId="53634"/>
    <cellStyle name="Normal 2 20 5 2 29 3 3" xfId="42571"/>
    <cellStyle name="Normal 2 20 5 2 29 4" xfId="20057"/>
    <cellStyle name="Normal 2 20 5 2 29 4 2" xfId="46307"/>
    <cellStyle name="Normal 2 20 5 2 29 5" xfId="8942"/>
    <cellStyle name="Normal 2 20 5 2 29 5 2" xfId="35244"/>
    <cellStyle name="Normal 2 20 5 2 29 6" xfId="28123"/>
    <cellStyle name="Normal 2 20 5 2 3" xfId="673"/>
    <cellStyle name="Normal 2 20 5 2 3 2" xfId="9628"/>
    <cellStyle name="Normal 2 20 5 2 3 2 2" xfId="20692"/>
    <cellStyle name="Normal 2 20 5 2 3 2 2 2" xfId="46941"/>
    <cellStyle name="Normal 2 20 5 2 3 2 3" xfId="35878"/>
    <cellStyle name="Normal 2 20 5 2 3 3" xfId="13231"/>
    <cellStyle name="Normal 2 20 5 2 3 3 2" xfId="24295"/>
    <cellStyle name="Normal 2 20 5 2 3 3 2 2" xfId="50544"/>
    <cellStyle name="Normal 2 20 5 2 3 3 3" xfId="39481"/>
    <cellStyle name="Normal 2 20 5 2 3 4" xfId="16967"/>
    <cellStyle name="Normal 2 20 5 2 3 4 2" xfId="43217"/>
    <cellStyle name="Normal 2 20 5 2 3 5" xfId="5826"/>
    <cellStyle name="Normal 2 20 5 2 3 5 2" xfId="32154"/>
    <cellStyle name="Normal 2 20 5 2 3 6" xfId="28124"/>
    <cellStyle name="Normal 2 20 5 2 30" xfId="674"/>
    <cellStyle name="Normal 2 20 5 2 30 2" xfId="9356"/>
    <cellStyle name="Normal 2 20 5 2 30 2 2" xfId="20420"/>
    <cellStyle name="Normal 2 20 5 2 30 2 2 2" xfId="46669"/>
    <cellStyle name="Normal 2 20 5 2 30 2 3" xfId="35606"/>
    <cellStyle name="Normal 2 20 5 2 30 3" xfId="12959"/>
    <cellStyle name="Normal 2 20 5 2 30 3 2" xfId="24023"/>
    <cellStyle name="Normal 2 20 5 2 30 3 2 2" xfId="50272"/>
    <cellStyle name="Normal 2 20 5 2 30 3 3" xfId="39209"/>
    <cellStyle name="Normal 2 20 5 2 30 4" xfId="16695"/>
    <cellStyle name="Normal 2 20 5 2 30 4 2" xfId="42945"/>
    <cellStyle name="Normal 2 20 5 2 30 5" xfId="5551"/>
    <cellStyle name="Normal 2 20 5 2 30 5 2" xfId="31882"/>
    <cellStyle name="Normal 2 20 5 2 30 6" xfId="28125"/>
    <cellStyle name="Normal 2 20 5 2 31" xfId="675"/>
    <cellStyle name="Normal 2 20 5 2 31 2" xfId="20300"/>
    <cellStyle name="Normal 2 20 5 2 31 2 2" xfId="46549"/>
    <cellStyle name="Normal 2 20 5 2 31 3" xfId="9236"/>
    <cellStyle name="Normal 2 20 5 2 31 3 2" xfId="35486"/>
    <cellStyle name="Normal 2 20 5 2 31 4" xfId="28126"/>
    <cellStyle name="Normal 2 20 5 2 32" xfId="676"/>
    <cellStyle name="Normal 2 20 5 2 32 2" xfId="23903"/>
    <cellStyle name="Normal 2 20 5 2 32 2 2" xfId="50152"/>
    <cellStyle name="Normal 2 20 5 2 32 3" xfId="12839"/>
    <cellStyle name="Normal 2 20 5 2 32 3 2" xfId="39089"/>
    <cellStyle name="Normal 2 20 5 2 32 4" xfId="28127"/>
    <cellStyle name="Normal 2 20 5 2 33" xfId="677"/>
    <cellStyle name="Normal 2 20 5 2 33 2" xfId="16575"/>
    <cellStyle name="Normal 2 20 5 2 33 2 2" xfId="42825"/>
    <cellStyle name="Normal 2 20 5 2 33 3" xfId="28128"/>
    <cellStyle name="Normal 2 20 5 2 34" xfId="678"/>
    <cellStyle name="Normal 2 20 5 2 34 2" xfId="28129"/>
    <cellStyle name="Normal 2 20 5 2 35" xfId="679"/>
    <cellStyle name="Normal 2 20 5 2 35 2" xfId="28130"/>
    <cellStyle name="Normal 2 20 5 2 36" xfId="680"/>
    <cellStyle name="Normal 2 20 5 2 36 2" xfId="28131"/>
    <cellStyle name="Normal 2 20 5 2 37" xfId="681"/>
    <cellStyle name="Normal 2 20 5 2 37 2" xfId="28132"/>
    <cellStyle name="Normal 2 20 5 2 38" xfId="682"/>
    <cellStyle name="Normal 2 20 5 2 38 2" xfId="28133"/>
    <cellStyle name="Normal 2 20 5 2 39" xfId="683"/>
    <cellStyle name="Normal 2 20 5 2 39 2" xfId="28134"/>
    <cellStyle name="Normal 2 20 5 2 4" xfId="684"/>
    <cellStyle name="Normal 2 20 5 2 4 2" xfId="9744"/>
    <cellStyle name="Normal 2 20 5 2 4 2 2" xfId="20808"/>
    <cellStyle name="Normal 2 20 5 2 4 2 2 2" xfId="47057"/>
    <cellStyle name="Normal 2 20 5 2 4 2 3" xfId="35994"/>
    <cellStyle name="Normal 2 20 5 2 4 3" xfId="13347"/>
    <cellStyle name="Normal 2 20 5 2 4 3 2" xfId="24411"/>
    <cellStyle name="Normal 2 20 5 2 4 3 2 2" xfId="50660"/>
    <cellStyle name="Normal 2 20 5 2 4 3 3" xfId="39597"/>
    <cellStyle name="Normal 2 20 5 2 4 4" xfId="17083"/>
    <cellStyle name="Normal 2 20 5 2 4 4 2" xfId="43333"/>
    <cellStyle name="Normal 2 20 5 2 4 5" xfId="5943"/>
    <cellStyle name="Normal 2 20 5 2 4 5 2" xfId="32270"/>
    <cellStyle name="Normal 2 20 5 2 4 6" xfId="28135"/>
    <cellStyle name="Normal 2 20 5 2 40" xfId="685"/>
    <cellStyle name="Normal 2 20 5 2 40 2" xfId="28136"/>
    <cellStyle name="Normal 2 20 5 2 41" xfId="650"/>
    <cellStyle name="Normal 2 20 5 2 41 2" xfId="28101"/>
    <cellStyle name="Normal 2 20 5 2 42" xfId="5430"/>
    <cellStyle name="Normal 2 20 5 2 42 2" xfId="31762"/>
    <cellStyle name="Normal 2 20 5 2 43" xfId="27579"/>
    <cellStyle name="Normal 2 20 5 2 5" xfId="686"/>
    <cellStyle name="Normal 2 20 5 2 5 2" xfId="9859"/>
    <cellStyle name="Normal 2 20 5 2 5 2 2" xfId="20923"/>
    <cellStyle name="Normal 2 20 5 2 5 2 2 2" xfId="47172"/>
    <cellStyle name="Normal 2 20 5 2 5 2 3" xfId="36109"/>
    <cellStyle name="Normal 2 20 5 2 5 3" xfId="13462"/>
    <cellStyle name="Normal 2 20 5 2 5 3 2" xfId="24526"/>
    <cellStyle name="Normal 2 20 5 2 5 3 2 2" xfId="50775"/>
    <cellStyle name="Normal 2 20 5 2 5 3 3" xfId="39712"/>
    <cellStyle name="Normal 2 20 5 2 5 4" xfId="17198"/>
    <cellStyle name="Normal 2 20 5 2 5 4 2" xfId="43448"/>
    <cellStyle name="Normal 2 20 5 2 5 5" xfId="6059"/>
    <cellStyle name="Normal 2 20 5 2 5 5 2" xfId="32385"/>
    <cellStyle name="Normal 2 20 5 2 5 6" xfId="28137"/>
    <cellStyle name="Normal 2 20 5 2 6" xfId="687"/>
    <cellStyle name="Normal 2 20 5 2 6 2" xfId="9974"/>
    <cellStyle name="Normal 2 20 5 2 6 2 2" xfId="21038"/>
    <cellStyle name="Normal 2 20 5 2 6 2 2 2" xfId="47287"/>
    <cellStyle name="Normal 2 20 5 2 6 2 3" xfId="36224"/>
    <cellStyle name="Normal 2 20 5 2 6 3" xfId="13577"/>
    <cellStyle name="Normal 2 20 5 2 6 3 2" xfId="24641"/>
    <cellStyle name="Normal 2 20 5 2 6 3 2 2" xfId="50890"/>
    <cellStyle name="Normal 2 20 5 2 6 3 3" xfId="39827"/>
    <cellStyle name="Normal 2 20 5 2 6 4" xfId="17313"/>
    <cellStyle name="Normal 2 20 5 2 6 4 2" xfId="43563"/>
    <cellStyle name="Normal 2 20 5 2 6 5" xfId="6175"/>
    <cellStyle name="Normal 2 20 5 2 6 5 2" xfId="32500"/>
    <cellStyle name="Normal 2 20 5 2 6 6" xfId="28138"/>
    <cellStyle name="Normal 2 20 5 2 7" xfId="688"/>
    <cellStyle name="Normal 2 20 5 2 7 2" xfId="10088"/>
    <cellStyle name="Normal 2 20 5 2 7 2 2" xfId="21152"/>
    <cellStyle name="Normal 2 20 5 2 7 2 2 2" xfId="47401"/>
    <cellStyle name="Normal 2 20 5 2 7 2 3" xfId="36338"/>
    <cellStyle name="Normal 2 20 5 2 7 3" xfId="13691"/>
    <cellStyle name="Normal 2 20 5 2 7 3 2" xfId="24755"/>
    <cellStyle name="Normal 2 20 5 2 7 3 2 2" xfId="51004"/>
    <cellStyle name="Normal 2 20 5 2 7 3 3" xfId="39941"/>
    <cellStyle name="Normal 2 20 5 2 7 4" xfId="17427"/>
    <cellStyle name="Normal 2 20 5 2 7 4 2" xfId="43677"/>
    <cellStyle name="Normal 2 20 5 2 7 5" xfId="6290"/>
    <cellStyle name="Normal 2 20 5 2 7 5 2" xfId="32614"/>
    <cellStyle name="Normal 2 20 5 2 7 6" xfId="28139"/>
    <cellStyle name="Normal 2 20 5 2 8" xfId="689"/>
    <cellStyle name="Normal 2 20 5 2 8 2" xfId="10202"/>
    <cellStyle name="Normal 2 20 5 2 8 2 2" xfId="21266"/>
    <cellStyle name="Normal 2 20 5 2 8 2 2 2" xfId="47515"/>
    <cellStyle name="Normal 2 20 5 2 8 2 3" xfId="36452"/>
    <cellStyle name="Normal 2 20 5 2 8 3" xfId="13805"/>
    <cellStyle name="Normal 2 20 5 2 8 3 2" xfId="24869"/>
    <cellStyle name="Normal 2 20 5 2 8 3 2 2" xfId="51118"/>
    <cellStyle name="Normal 2 20 5 2 8 3 3" xfId="40055"/>
    <cellStyle name="Normal 2 20 5 2 8 4" xfId="17541"/>
    <cellStyle name="Normal 2 20 5 2 8 4 2" xfId="43791"/>
    <cellStyle name="Normal 2 20 5 2 8 5" xfId="6405"/>
    <cellStyle name="Normal 2 20 5 2 8 5 2" xfId="32728"/>
    <cellStyle name="Normal 2 20 5 2 8 6" xfId="28140"/>
    <cellStyle name="Normal 2 20 5 2 9" xfId="690"/>
    <cellStyle name="Normal 2 20 5 2 9 2" xfId="10316"/>
    <cellStyle name="Normal 2 20 5 2 9 2 2" xfId="21380"/>
    <cellStyle name="Normal 2 20 5 2 9 2 2 2" xfId="47629"/>
    <cellStyle name="Normal 2 20 5 2 9 2 3" xfId="36566"/>
    <cellStyle name="Normal 2 20 5 2 9 3" xfId="13919"/>
    <cellStyle name="Normal 2 20 5 2 9 3 2" xfId="24983"/>
    <cellStyle name="Normal 2 20 5 2 9 3 2 2" xfId="51232"/>
    <cellStyle name="Normal 2 20 5 2 9 3 3" xfId="40169"/>
    <cellStyle name="Normal 2 20 5 2 9 4" xfId="17655"/>
    <cellStyle name="Normal 2 20 5 2 9 4 2" xfId="43905"/>
    <cellStyle name="Normal 2 20 5 2 9 5" xfId="6520"/>
    <cellStyle name="Normal 2 20 5 2 9 5 2" xfId="32842"/>
    <cellStyle name="Normal 2 20 5 2 9 6" xfId="28141"/>
    <cellStyle name="Normal 2 20 5 20" xfId="691"/>
    <cellStyle name="Normal 2 20 5 20 2" xfId="11532"/>
    <cellStyle name="Normal 2 20 5 20 2 2" xfId="22596"/>
    <cellStyle name="Normal 2 20 5 20 2 2 2" xfId="48845"/>
    <cellStyle name="Normal 2 20 5 20 2 3" xfId="37782"/>
    <cellStyle name="Normal 2 20 5 20 3" xfId="15135"/>
    <cellStyle name="Normal 2 20 5 20 3 2" xfId="26199"/>
    <cellStyle name="Normal 2 20 5 20 3 2 2" xfId="52448"/>
    <cellStyle name="Normal 2 20 5 20 3 3" xfId="41385"/>
    <cellStyle name="Normal 2 20 5 20 4" xfId="18871"/>
    <cellStyle name="Normal 2 20 5 20 4 2" xfId="45121"/>
    <cellStyle name="Normal 2 20 5 20 5" xfId="7746"/>
    <cellStyle name="Normal 2 20 5 20 5 2" xfId="34058"/>
    <cellStyle name="Normal 2 20 5 20 6" xfId="28142"/>
    <cellStyle name="Normal 2 20 5 21" xfId="692"/>
    <cellStyle name="Normal 2 20 5 21 2" xfId="11646"/>
    <cellStyle name="Normal 2 20 5 21 2 2" xfId="22710"/>
    <cellStyle name="Normal 2 20 5 21 2 2 2" xfId="48959"/>
    <cellStyle name="Normal 2 20 5 21 2 3" xfId="37896"/>
    <cellStyle name="Normal 2 20 5 21 3" xfId="15249"/>
    <cellStyle name="Normal 2 20 5 21 3 2" xfId="26313"/>
    <cellStyle name="Normal 2 20 5 21 3 2 2" xfId="52562"/>
    <cellStyle name="Normal 2 20 5 21 3 3" xfId="41499"/>
    <cellStyle name="Normal 2 20 5 21 4" xfId="18985"/>
    <cellStyle name="Normal 2 20 5 21 4 2" xfId="45235"/>
    <cellStyle name="Normal 2 20 5 21 5" xfId="7861"/>
    <cellStyle name="Normal 2 20 5 21 5 2" xfId="34172"/>
    <cellStyle name="Normal 2 20 5 21 6" xfId="28143"/>
    <cellStyle name="Normal 2 20 5 22" xfId="693"/>
    <cellStyle name="Normal 2 20 5 22 2" xfId="11760"/>
    <cellStyle name="Normal 2 20 5 22 2 2" xfId="22824"/>
    <cellStyle name="Normal 2 20 5 22 2 2 2" xfId="49073"/>
    <cellStyle name="Normal 2 20 5 22 2 3" xfId="38010"/>
    <cellStyle name="Normal 2 20 5 22 3" xfId="15363"/>
    <cellStyle name="Normal 2 20 5 22 3 2" xfId="26427"/>
    <cellStyle name="Normal 2 20 5 22 3 2 2" xfId="52676"/>
    <cellStyle name="Normal 2 20 5 22 3 3" xfId="41613"/>
    <cellStyle name="Normal 2 20 5 22 4" xfId="19099"/>
    <cellStyle name="Normal 2 20 5 22 4 2" xfId="45349"/>
    <cellStyle name="Normal 2 20 5 22 5" xfId="7976"/>
    <cellStyle name="Normal 2 20 5 22 5 2" xfId="34286"/>
    <cellStyle name="Normal 2 20 5 22 6" xfId="28144"/>
    <cellStyle name="Normal 2 20 5 23" xfId="694"/>
    <cellStyle name="Normal 2 20 5 23 2" xfId="11874"/>
    <cellStyle name="Normal 2 20 5 23 2 2" xfId="22938"/>
    <cellStyle name="Normal 2 20 5 23 2 2 2" xfId="49187"/>
    <cellStyle name="Normal 2 20 5 23 2 3" xfId="38124"/>
    <cellStyle name="Normal 2 20 5 23 3" xfId="15477"/>
    <cellStyle name="Normal 2 20 5 23 3 2" xfId="26541"/>
    <cellStyle name="Normal 2 20 5 23 3 2 2" xfId="52790"/>
    <cellStyle name="Normal 2 20 5 23 3 3" xfId="41727"/>
    <cellStyle name="Normal 2 20 5 23 4" xfId="19213"/>
    <cellStyle name="Normal 2 20 5 23 4 2" xfId="45463"/>
    <cellStyle name="Normal 2 20 5 23 5" xfId="8091"/>
    <cellStyle name="Normal 2 20 5 23 5 2" xfId="34400"/>
    <cellStyle name="Normal 2 20 5 23 6" xfId="28145"/>
    <cellStyle name="Normal 2 20 5 24" xfId="695"/>
    <cellStyle name="Normal 2 20 5 24 2" xfId="11988"/>
    <cellStyle name="Normal 2 20 5 24 2 2" xfId="23052"/>
    <cellStyle name="Normal 2 20 5 24 2 2 2" xfId="49301"/>
    <cellStyle name="Normal 2 20 5 24 2 3" xfId="38238"/>
    <cellStyle name="Normal 2 20 5 24 3" xfId="15591"/>
    <cellStyle name="Normal 2 20 5 24 3 2" xfId="26655"/>
    <cellStyle name="Normal 2 20 5 24 3 2 2" xfId="52904"/>
    <cellStyle name="Normal 2 20 5 24 3 3" xfId="41841"/>
    <cellStyle name="Normal 2 20 5 24 4" xfId="19327"/>
    <cellStyle name="Normal 2 20 5 24 4 2" xfId="45577"/>
    <cellStyle name="Normal 2 20 5 24 5" xfId="8206"/>
    <cellStyle name="Normal 2 20 5 24 5 2" xfId="34514"/>
    <cellStyle name="Normal 2 20 5 24 6" xfId="28146"/>
    <cellStyle name="Normal 2 20 5 25" xfId="696"/>
    <cellStyle name="Normal 2 20 5 25 2" xfId="12102"/>
    <cellStyle name="Normal 2 20 5 25 2 2" xfId="23166"/>
    <cellStyle name="Normal 2 20 5 25 2 2 2" xfId="49415"/>
    <cellStyle name="Normal 2 20 5 25 2 3" xfId="38352"/>
    <cellStyle name="Normal 2 20 5 25 3" xfId="15705"/>
    <cellStyle name="Normal 2 20 5 25 3 2" xfId="26769"/>
    <cellStyle name="Normal 2 20 5 25 3 2 2" xfId="53018"/>
    <cellStyle name="Normal 2 20 5 25 3 3" xfId="41955"/>
    <cellStyle name="Normal 2 20 5 25 4" xfId="19441"/>
    <cellStyle name="Normal 2 20 5 25 4 2" xfId="45691"/>
    <cellStyle name="Normal 2 20 5 25 5" xfId="8321"/>
    <cellStyle name="Normal 2 20 5 25 5 2" xfId="34628"/>
    <cellStyle name="Normal 2 20 5 25 6" xfId="28147"/>
    <cellStyle name="Normal 2 20 5 26" xfId="697"/>
    <cellStyle name="Normal 2 20 5 26 2" xfId="12219"/>
    <cellStyle name="Normal 2 20 5 26 2 2" xfId="23283"/>
    <cellStyle name="Normal 2 20 5 26 2 2 2" xfId="49532"/>
    <cellStyle name="Normal 2 20 5 26 2 3" xfId="38469"/>
    <cellStyle name="Normal 2 20 5 26 3" xfId="15822"/>
    <cellStyle name="Normal 2 20 5 26 3 2" xfId="26886"/>
    <cellStyle name="Normal 2 20 5 26 3 2 2" xfId="53135"/>
    <cellStyle name="Normal 2 20 5 26 3 3" xfId="42072"/>
    <cellStyle name="Normal 2 20 5 26 4" xfId="19558"/>
    <cellStyle name="Normal 2 20 5 26 4 2" xfId="45808"/>
    <cellStyle name="Normal 2 20 5 26 5" xfId="8439"/>
    <cellStyle name="Normal 2 20 5 26 5 2" xfId="34745"/>
    <cellStyle name="Normal 2 20 5 26 6" xfId="28148"/>
    <cellStyle name="Normal 2 20 5 27" xfId="698"/>
    <cellStyle name="Normal 2 20 5 27 2" xfId="12338"/>
    <cellStyle name="Normal 2 20 5 27 2 2" xfId="23402"/>
    <cellStyle name="Normal 2 20 5 27 2 2 2" xfId="49651"/>
    <cellStyle name="Normal 2 20 5 27 2 3" xfId="38588"/>
    <cellStyle name="Normal 2 20 5 27 3" xfId="15941"/>
    <cellStyle name="Normal 2 20 5 27 3 2" xfId="27005"/>
    <cellStyle name="Normal 2 20 5 27 3 2 2" xfId="53254"/>
    <cellStyle name="Normal 2 20 5 27 3 3" xfId="42191"/>
    <cellStyle name="Normal 2 20 5 27 4" xfId="19677"/>
    <cellStyle name="Normal 2 20 5 27 4 2" xfId="45927"/>
    <cellStyle name="Normal 2 20 5 27 5" xfId="8559"/>
    <cellStyle name="Normal 2 20 5 27 5 2" xfId="34864"/>
    <cellStyle name="Normal 2 20 5 27 6" xfId="28149"/>
    <cellStyle name="Normal 2 20 5 28" xfId="699"/>
    <cellStyle name="Normal 2 20 5 28 2" xfId="12469"/>
    <cellStyle name="Normal 2 20 5 28 2 2" xfId="23533"/>
    <cellStyle name="Normal 2 20 5 28 2 2 2" xfId="49782"/>
    <cellStyle name="Normal 2 20 5 28 2 3" xfId="38719"/>
    <cellStyle name="Normal 2 20 5 28 3" xfId="16072"/>
    <cellStyle name="Normal 2 20 5 28 3 2" xfId="27136"/>
    <cellStyle name="Normal 2 20 5 28 3 2 2" xfId="53385"/>
    <cellStyle name="Normal 2 20 5 28 3 3" xfId="42322"/>
    <cellStyle name="Normal 2 20 5 28 4" xfId="19808"/>
    <cellStyle name="Normal 2 20 5 28 4 2" xfId="46058"/>
    <cellStyle name="Normal 2 20 5 28 5" xfId="8691"/>
    <cellStyle name="Normal 2 20 5 28 5 2" xfId="34995"/>
    <cellStyle name="Normal 2 20 5 28 6" xfId="28150"/>
    <cellStyle name="Normal 2 20 5 29" xfId="700"/>
    <cellStyle name="Normal 2 20 5 29 2" xfId="12584"/>
    <cellStyle name="Normal 2 20 5 29 2 2" xfId="23648"/>
    <cellStyle name="Normal 2 20 5 29 2 2 2" xfId="49897"/>
    <cellStyle name="Normal 2 20 5 29 2 3" xfId="38834"/>
    <cellStyle name="Normal 2 20 5 29 3" xfId="16187"/>
    <cellStyle name="Normal 2 20 5 29 3 2" xfId="27251"/>
    <cellStyle name="Normal 2 20 5 29 3 2 2" xfId="53500"/>
    <cellStyle name="Normal 2 20 5 29 3 3" xfId="42437"/>
    <cellStyle name="Normal 2 20 5 29 4" xfId="19923"/>
    <cellStyle name="Normal 2 20 5 29 4 2" xfId="46173"/>
    <cellStyle name="Normal 2 20 5 29 5" xfId="8807"/>
    <cellStyle name="Normal 2 20 5 29 5 2" xfId="35110"/>
    <cellStyle name="Normal 2 20 5 29 6" xfId="28151"/>
    <cellStyle name="Normal 2 20 5 3" xfId="76"/>
    <cellStyle name="Normal 2 20 5 3 2" xfId="702"/>
    <cellStyle name="Normal 2 20 5 3 2 2" xfId="16383"/>
    <cellStyle name="Normal 2 20 5 3 2 2 2" xfId="27447"/>
    <cellStyle name="Normal 2 20 5 3 2 2 2 2" xfId="53696"/>
    <cellStyle name="Normal 2 20 5 3 2 2 3" xfId="42633"/>
    <cellStyle name="Normal 2 20 5 3 2 3" xfId="20119"/>
    <cellStyle name="Normal 2 20 5 3 2 3 2" xfId="46369"/>
    <cellStyle name="Normal 2 20 5 3 2 4" xfId="9046"/>
    <cellStyle name="Normal 2 20 5 3 2 4 2" xfId="35306"/>
    <cellStyle name="Normal 2 20 5 3 2 5" xfId="28153"/>
    <cellStyle name="Normal 2 20 5 3 3" xfId="701"/>
    <cellStyle name="Normal 2 20 5 3 3 2" xfId="20520"/>
    <cellStyle name="Normal 2 20 5 3 3 2 2" xfId="46769"/>
    <cellStyle name="Normal 2 20 5 3 3 3" xfId="9456"/>
    <cellStyle name="Normal 2 20 5 3 3 3 2" xfId="35706"/>
    <cellStyle name="Normal 2 20 5 3 3 4" xfId="28152"/>
    <cellStyle name="Normal 2 20 5 3 4" xfId="13059"/>
    <cellStyle name="Normal 2 20 5 3 4 2" xfId="24123"/>
    <cellStyle name="Normal 2 20 5 3 4 2 2" xfId="50372"/>
    <cellStyle name="Normal 2 20 5 3 4 3" xfId="39309"/>
    <cellStyle name="Normal 2 20 5 3 5" xfId="16795"/>
    <cellStyle name="Normal 2 20 5 3 5 2" xfId="43045"/>
    <cellStyle name="Normal 2 20 5 3 6" xfId="5652"/>
    <cellStyle name="Normal 2 20 5 3 6 2" xfId="31982"/>
    <cellStyle name="Normal 2 20 5 3 7" xfId="27581"/>
    <cellStyle name="Normal 2 20 5 30" xfId="703"/>
    <cellStyle name="Normal 2 20 5 30 2" xfId="12698"/>
    <cellStyle name="Normal 2 20 5 30 2 2" xfId="23762"/>
    <cellStyle name="Normal 2 20 5 30 2 2 2" xfId="50011"/>
    <cellStyle name="Normal 2 20 5 30 2 3" xfId="38948"/>
    <cellStyle name="Normal 2 20 5 30 3" xfId="16301"/>
    <cellStyle name="Normal 2 20 5 30 3 2" xfId="27365"/>
    <cellStyle name="Normal 2 20 5 30 3 2 2" xfId="53614"/>
    <cellStyle name="Normal 2 20 5 30 3 3" xfId="42551"/>
    <cellStyle name="Normal 2 20 5 30 4" xfId="20037"/>
    <cellStyle name="Normal 2 20 5 30 4 2" xfId="46287"/>
    <cellStyle name="Normal 2 20 5 30 5" xfId="8922"/>
    <cellStyle name="Normal 2 20 5 30 5 2" xfId="35224"/>
    <cellStyle name="Normal 2 20 5 30 6" xfId="28154"/>
    <cellStyle name="Normal 2 20 5 31" xfId="704"/>
    <cellStyle name="Normal 2 20 5 31 2" xfId="9336"/>
    <cellStyle name="Normal 2 20 5 31 2 2" xfId="20400"/>
    <cellStyle name="Normal 2 20 5 31 2 2 2" xfId="46649"/>
    <cellStyle name="Normal 2 20 5 31 2 3" xfId="35586"/>
    <cellStyle name="Normal 2 20 5 31 3" xfId="12939"/>
    <cellStyle name="Normal 2 20 5 31 3 2" xfId="24003"/>
    <cellStyle name="Normal 2 20 5 31 3 2 2" xfId="50252"/>
    <cellStyle name="Normal 2 20 5 31 3 3" xfId="39189"/>
    <cellStyle name="Normal 2 20 5 31 4" xfId="16675"/>
    <cellStyle name="Normal 2 20 5 31 4 2" xfId="42925"/>
    <cellStyle name="Normal 2 20 5 31 5" xfId="5531"/>
    <cellStyle name="Normal 2 20 5 31 5 2" xfId="31862"/>
    <cellStyle name="Normal 2 20 5 31 6" xfId="28155"/>
    <cellStyle name="Normal 2 20 5 32" xfId="705"/>
    <cellStyle name="Normal 2 20 5 32 2" xfId="20280"/>
    <cellStyle name="Normal 2 20 5 32 2 2" xfId="46529"/>
    <cellStyle name="Normal 2 20 5 32 3" xfId="9216"/>
    <cellStyle name="Normal 2 20 5 32 3 2" xfId="35466"/>
    <cellStyle name="Normal 2 20 5 32 4" xfId="28156"/>
    <cellStyle name="Normal 2 20 5 33" xfId="706"/>
    <cellStyle name="Normal 2 20 5 33 2" xfId="23883"/>
    <cellStyle name="Normal 2 20 5 33 2 2" xfId="50132"/>
    <cellStyle name="Normal 2 20 5 33 3" xfId="12819"/>
    <cellStyle name="Normal 2 20 5 33 3 2" xfId="39069"/>
    <cellStyle name="Normal 2 20 5 33 4" xfId="28157"/>
    <cellStyle name="Normal 2 20 5 34" xfId="707"/>
    <cellStyle name="Normal 2 20 5 34 2" xfId="16555"/>
    <cellStyle name="Normal 2 20 5 34 2 2" xfId="42805"/>
    <cellStyle name="Normal 2 20 5 34 3" xfId="28158"/>
    <cellStyle name="Normal 2 20 5 35" xfId="708"/>
    <cellStyle name="Normal 2 20 5 35 2" xfId="28159"/>
    <cellStyle name="Normal 2 20 5 36" xfId="709"/>
    <cellStyle name="Normal 2 20 5 36 2" xfId="28160"/>
    <cellStyle name="Normal 2 20 5 37" xfId="710"/>
    <cellStyle name="Normal 2 20 5 37 2" xfId="28161"/>
    <cellStyle name="Normal 2 20 5 38" xfId="711"/>
    <cellStyle name="Normal 2 20 5 38 2" xfId="28162"/>
    <cellStyle name="Normal 2 20 5 39" xfId="712"/>
    <cellStyle name="Normal 2 20 5 39 2" xfId="28163"/>
    <cellStyle name="Normal 2 20 5 4" xfId="713"/>
    <cellStyle name="Normal 2 20 5 4 2" xfId="9608"/>
    <cellStyle name="Normal 2 20 5 4 2 2" xfId="20672"/>
    <cellStyle name="Normal 2 20 5 4 2 2 2" xfId="46921"/>
    <cellStyle name="Normal 2 20 5 4 2 3" xfId="35858"/>
    <cellStyle name="Normal 2 20 5 4 3" xfId="13211"/>
    <cellStyle name="Normal 2 20 5 4 3 2" xfId="24275"/>
    <cellStyle name="Normal 2 20 5 4 3 2 2" xfId="50524"/>
    <cellStyle name="Normal 2 20 5 4 3 3" xfId="39461"/>
    <cellStyle name="Normal 2 20 5 4 4" xfId="16947"/>
    <cellStyle name="Normal 2 20 5 4 4 2" xfId="43197"/>
    <cellStyle name="Normal 2 20 5 4 5" xfId="5806"/>
    <cellStyle name="Normal 2 20 5 4 5 2" xfId="32134"/>
    <cellStyle name="Normal 2 20 5 4 6" xfId="28164"/>
    <cellStyle name="Normal 2 20 5 40" xfId="714"/>
    <cellStyle name="Normal 2 20 5 40 2" xfId="28165"/>
    <cellStyle name="Normal 2 20 5 41" xfId="715"/>
    <cellStyle name="Normal 2 20 5 41 2" xfId="28166"/>
    <cellStyle name="Normal 2 20 5 42" xfId="639"/>
    <cellStyle name="Normal 2 20 5 42 2" xfId="28090"/>
    <cellStyle name="Normal 2 20 5 43" xfId="5410"/>
    <cellStyle name="Normal 2 20 5 43 2" xfId="31742"/>
    <cellStyle name="Normal 2 20 5 44" xfId="27578"/>
    <cellStyle name="Normal 2 20 5 5" xfId="716"/>
    <cellStyle name="Normal 2 20 5 5 2" xfId="9724"/>
    <cellStyle name="Normal 2 20 5 5 2 2" xfId="20788"/>
    <cellStyle name="Normal 2 20 5 5 2 2 2" xfId="47037"/>
    <cellStyle name="Normal 2 20 5 5 2 3" xfId="35974"/>
    <cellStyle name="Normal 2 20 5 5 3" xfId="13327"/>
    <cellStyle name="Normal 2 20 5 5 3 2" xfId="24391"/>
    <cellStyle name="Normal 2 20 5 5 3 2 2" xfId="50640"/>
    <cellStyle name="Normal 2 20 5 5 3 3" xfId="39577"/>
    <cellStyle name="Normal 2 20 5 5 4" xfId="17063"/>
    <cellStyle name="Normal 2 20 5 5 4 2" xfId="43313"/>
    <cellStyle name="Normal 2 20 5 5 5" xfId="5923"/>
    <cellStyle name="Normal 2 20 5 5 5 2" xfId="32250"/>
    <cellStyle name="Normal 2 20 5 5 6" xfId="28167"/>
    <cellStyle name="Normal 2 20 5 6" xfId="717"/>
    <cellStyle name="Normal 2 20 5 6 2" xfId="9839"/>
    <cellStyle name="Normal 2 20 5 6 2 2" xfId="20903"/>
    <cellStyle name="Normal 2 20 5 6 2 2 2" xfId="47152"/>
    <cellStyle name="Normal 2 20 5 6 2 3" xfId="36089"/>
    <cellStyle name="Normal 2 20 5 6 3" xfId="13442"/>
    <cellStyle name="Normal 2 20 5 6 3 2" xfId="24506"/>
    <cellStyle name="Normal 2 20 5 6 3 2 2" xfId="50755"/>
    <cellStyle name="Normal 2 20 5 6 3 3" xfId="39692"/>
    <cellStyle name="Normal 2 20 5 6 4" xfId="17178"/>
    <cellStyle name="Normal 2 20 5 6 4 2" xfId="43428"/>
    <cellStyle name="Normal 2 20 5 6 5" xfId="6039"/>
    <cellStyle name="Normal 2 20 5 6 5 2" xfId="32365"/>
    <cellStyle name="Normal 2 20 5 6 6" xfId="28168"/>
    <cellStyle name="Normal 2 20 5 7" xfId="718"/>
    <cellStyle name="Normal 2 20 5 7 2" xfId="9954"/>
    <cellStyle name="Normal 2 20 5 7 2 2" xfId="21018"/>
    <cellStyle name="Normal 2 20 5 7 2 2 2" xfId="47267"/>
    <cellStyle name="Normal 2 20 5 7 2 3" xfId="36204"/>
    <cellStyle name="Normal 2 20 5 7 3" xfId="13557"/>
    <cellStyle name="Normal 2 20 5 7 3 2" xfId="24621"/>
    <cellStyle name="Normal 2 20 5 7 3 2 2" xfId="50870"/>
    <cellStyle name="Normal 2 20 5 7 3 3" xfId="39807"/>
    <cellStyle name="Normal 2 20 5 7 4" xfId="17293"/>
    <cellStyle name="Normal 2 20 5 7 4 2" xfId="43543"/>
    <cellStyle name="Normal 2 20 5 7 5" xfId="6155"/>
    <cellStyle name="Normal 2 20 5 7 5 2" xfId="32480"/>
    <cellStyle name="Normal 2 20 5 7 6" xfId="28169"/>
    <cellStyle name="Normal 2 20 5 8" xfId="719"/>
    <cellStyle name="Normal 2 20 5 8 2" xfId="10068"/>
    <cellStyle name="Normal 2 20 5 8 2 2" xfId="21132"/>
    <cellStyle name="Normal 2 20 5 8 2 2 2" xfId="47381"/>
    <cellStyle name="Normal 2 20 5 8 2 3" xfId="36318"/>
    <cellStyle name="Normal 2 20 5 8 3" xfId="13671"/>
    <cellStyle name="Normal 2 20 5 8 3 2" xfId="24735"/>
    <cellStyle name="Normal 2 20 5 8 3 2 2" xfId="50984"/>
    <cellStyle name="Normal 2 20 5 8 3 3" xfId="39921"/>
    <cellStyle name="Normal 2 20 5 8 4" xfId="17407"/>
    <cellStyle name="Normal 2 20 5 8 4 2" xfId="43657"/>
    <cellStyle name="Normal 2 20 5 8 5" xfId="6270"/>
    <cellStyle name="Normal 2 20 5 8 5 2" xfId="32594"/>
    <cellStyle name="Normal 2 20 5 8 6" xfId="28170"/>
    <cellStyle name="Normal 2 20 5 9" xfId="720"/>
    <cellStyle name="Normal 2 20 5 9 2" xfId="10182"/>
    <cellStyle name="Normal 2 20 5 9 2 2" xfId="21246"/>
    <cellStyle name="Normal 2 20 5 9 2 2 2" xfId="47495"/>
    <cellStyle name="Normal 2 20 5 9 2 3" xfId="36432"/>
    <cellStyle name="Normal 2 20 5 9 3" xfId="13785"/>
    <cellStyle name="Normal 2 20 5 9 3 2" xfId="24849"/>
    <cellStyle name="Normal 2 20 5 9 3 2 2" xfId="51098"/>
    <cellStyle name="Normal 2 20 5 9 3 3" xfId="40035"/>
    <cellStyle name="Normal 2 20 5 9 4" xfId="17521"/>
    <cellStyle name="Normal 2 20 5 9 4 2" xfId="43771"/>
    <cellStyle name="Normal 2 20 5 9 5" xfId="6385"/>
    <cellStyle name="Normal 2 20 5 9 5 2" xfId="32708"/>
    <cellStyle name="Normal 2 20 5 9 6" xfId="28171"/>
    <cellStyle name="Normal 2 20 6" xfId="77"/>
    <cellStyle name="Normal 2 20 6 10" xfId="722"/>
    <cellStyle name="Normal 2 20 6 10 2" xfId="10306"/>
    <cellStyle name="Normal 2 20 6 10 2 2" xfId="21370"/>
    <cellStyle name="Normal 2 20 6 10 2 2 2" xfId="47619"/>
    <cellStyle name="Normal 2 20 6 10 2 3" xfId="36556"/>
    <cellStyle name="Normal 2 20 6 10 3" xfId="13909"/>
    <cellStyle name="Normal 2 20 6 10 3 2" xfId="24973"/>
    <cellStyle name="Normal 2 20 6 10 3 2 2" xfId="51222"/>
    <cellStyle name="Normal 2 20 6 10 3 3" xfId="40159"/>
    <cellStyle name="Normal 2 20 6 10 4" xfId="17645"/>
    <cellStyle name="Normal 2 20 6 10 4 2" xfId="43895"/>
    <cellStyle name="Normal 2 20 6 10 5" xfId="6510"/>
    <cellStyle name="Normal 2 20 6 10 5 2" xfId="32832"/>
    <cellStyle name="Normal 2 20 6 10 6" xfId="28173"/>
    <cellStyle name="Normal 2 20 6 11" xfId="723"/>
    <cellStyle name="Normal 2 20 6 11 2" xfId="10433"/>
    <cellStyle name="Normal 2 20 6 11 2 2" xfId="21497"/>
    <cellStyle name="Normal 2 20 6 11 2 2 2" xfId="47746"/>
    <cellStyle name="Normal 2 20 6 11 2 3" xfId="36683"/>
    <cellStyle name="Normal 2 20 6 11 3" xfId="14036"/>
    <cellStyle name="Normal 2 20 6 11 3 2" xfId="25100"/>
    <cellStyle name="Normal 2 20 6 11 3 2 2" xfId="51349"/>
    <cellStyle name="Normal 2 20 6 11 3 3" xfId="40286"/>
    <cellStyle name="Normal 2 20 6 11 4" xfId="17772"/>
    <cellStyle name="Normal 2 20 6 11 4 2" xfId="44022"/>
    <cellStyle name="Normal 2 20 6 11 5" xfId="6638"/>
    <cellStyle name="Normal 2 20 6 11 5 2" xfId="32959"/>
    <cellStyle name="Normal 2 20 6 11 6" xfId="28174"/>
    <cellStyle name="Normal 2 20 6 12" xfId="724"/>
    <cellStyle name="Normal 2 20 6 12 2" xfId="10548"/>
    <cellStyle name="Normal 2 20 6 12 2 2" xfId="21612"/>
    <cellStyle name="Normal 2 20 6 12 2 2 2" xfId="47861"/>
    <cellStyle name="Normal 2 20 6 12 2 3" xfId="36798"/>
    <cellStyle name="Normal 2 20 6 12 3" xfId="14151"/>
    <cellStyle name="Normal 2 20 6 12 3 2" xfId="25215"/>
    <cellStyle name="Normal 2 20 6 12 3 2 2" xfId="51464"/>
    <cellStyle name="Normal 2 20 6 12 3 3" xfId="40401"/>
    <cellStyle name="Normal 2 20 6 12 4" xfId="17887"/>
    <cellStyle name="Normal 2 20 6 12 4 2" xfId="44137"/>
    <cellStyle name="Normal 2 20 6 12 5" xfId="6754"/>
    <cellStyle name="Normal 2 20 6 12 5 2" xfId="33074"/>
    <cellStyle name="Normal 2 20 6 12 6" xfId="28175"/>
    <cellStyle name="Normal 2 20 6 13" xfId="725"/>
    <cellStyle name="Normal 2 20 6 13 2" xfId="10721"/>
    <cellStyle name="Normal 2 20 6 13 2 2" xfId="21785"/>
    <cellStyle name="Normal 2 20 6 13 2 2 2" xfId="48034"/>
    <cellStyle name="Normal 2 20 6 13 2 3" xfId="36971"/>
    <cellStyle name="Normal 2 20 6 13 3" xfId="14324"/>
    <cellStyle name="Normal 2 20 6 13 3 2" xfId="25388"/>
    <cellStyle name="Normal 2 20 6 13 3 2 2" xfId="51637"/>
    <cellStyle name="Normal 2 20 6 13 3 3" xfId="40574"/>
    <cellStyle name="Normal 2 20 6 13 4" xfId="18060"/>
    <cellStyle name="Normal 2 20 6 13 4 2" xfId="44310"/>
    <cellStyle name="Normal 2 20 6 13 5" xfId="6928"/>
    <cellStyle name="Normal 2 20 6 13 5 2" xfId="33247"/>
    <cellStyle name="Normal 2 20 6 13 6" xfId="28176"/>
    <cellStyle name="Normal 2 20 6 14" xfId="726"/>
    <cellStyle name="Normal 2 20 6 14 2" xfId="10838"/>
    <cellStyle name="Normal 2 20 6 14 2 2" xfId="21902"/>
    <cellStyle name="Normal 2 20 6 14 2 2 2" xfId="48151"/>
    <cellStyle name="Normal 2 20 6 14 2 3" xfId="37088"/>
    <cellStyle name="Normal 2 20 6 14 3" xfId="14441"/>
    <cellStyle name="Normal 2 20 6 14 3 2" xfId="25505"/>
    <cellStyle name="Normal 2 20 6 14 3 2 2" xfId="51754"/>
    <cellStyle name="Normal 2 20 6 14 3 3" xfId="40691"/>
    <cellStyle name="Normal 2 20 6 14 4" xfId="18177"/>
    <cellStyle name="Normal 2 20 6 14 4 2" xfId="44427"/>
    <cellStyle name="Normal 2 20 6 14 5" xfId="7046"/>
    <cellStyle name="Normal 2 20 6 14 5 2" xfId="33364"/>
    <cellStyle name="Normal 2 20 6 14 6" xfId="28177"/>
    <cellStyle name="Normal 2 20 6 15" xfId="727"/>
    <cellStyle name="Normal 2 20 6 15 2" xfId="10954"/>
    <cellStyle name="Normal 2 20 6 15 2 2" xfId="22018"/>
    <cellStyle name="Normal 2 20 6 15 2 2 2" xfId="48267"/>
    <cellStyle name="Normal 2 20 6 15 2 3" xfId="37204"/>
    <cellStyle name="Normal 2 20 6 15 3" xfId="14557"/>
    <cellStyle name="Normal 2 20 6 15 3 2" xfId="25621"/>
    <cellStyle name="Normal 2 20 6 15 3 2 2" xfId="51870"/>
    <cellStyle name="Normal 2 20 6 15 3 3" xfId="40807"/>
    <cellStyle name="Normal 2 20 6 15 4" xfId="18293"/>
    <cellStyle name="Normal 2 20 6 15 4 2" xfId="44543"/>
    <cellStyle name="Normal 2 20 6 15 5" xfId="7163"/>
    <cellStyle name="Normal 2 20 6 15 5 2" xfId="33480"/>
    <cellStyle name="Normal 2 20 6 15 6" xfId="28178"/>
    <cellStyle name="Normal 2 20 6 16" xfId="728"/>
    <cellStyle name="Normal 2 20 6 16 2" xfId="11072"/>
    <cellStyle name="Normal 2 20 6 16 2 2" xfId="22136"/>
    <cellStyle name="Normal 2 20 6 16 2 2 2" xfId="48385"/>
    <cellStyle name="Normal 2 20 6 16 2 3" xfId="37322"/>
    <cellStyle name="Normal 2 20 6 16 3" xfId="14675"/>
    <cellStyle name="Normal 2 20 6 16 3 2" xfId="25739"/>
    <cellStyle name="Normal 2 20 6 16 3 2 2" xfId="51988"/>
    <cellStyle name="Normal 2 20 6 16 3 3" xfId="40925"/>
    <cellStyle name="Normal 2 20 6 16 4" xfId="18411"/>
    <cellStyle name="Normal 2 20 6 16 4 2" xfId="44661"/>
    <cellStyle name="Normal 2 20 6 16 5" xfId="7282"/>
    <cellStyle name="Normal 2 20 6 16 5 2" xfId="33598"/>
    <cellStyle name="Normal 2 20 6 16 6" xfId="28179"/>
    <cellStyle name="Normal 2 20 6 17" xfId="729"/>
    <cellStyle name="Normal 2 20 6 17 2" xfId="11190"/>
    <cellStyle name="Normal 2 20 6 17 2 2" xfId="22254"/>
    <cellStyle name="Normal 2 20 6 17 2 2 2" xfId="48503"/>
    <cellStyle name="Normal 2 20 6 17 2 3" xfId="37440"/>
    <cellStyle name="Normal 2 20 6 17 3" xfId="14793"/>
    <cellStyle name="Normal 2 20 6 17 3 2" xfId="25857"/>
    <cellStyle name="Normal 2 20 6 17 3 2 2" xfId="52106"/>
    <cellStyle name="Normal 2 20 6 17 3 3" xfId="41043"/>
    <cellStyle name="Normal 2 20 6 17 4" xfId="18529"/>
    <cellStyle name="Normal 2 20 6 17 4 2" xfId="44779"/>
    <cellStyle name="Normal 2 20 6 17 5" xfId="7401"/>
    <cellStyle name="Normal 2 20 6 17 5 2" xfId="33716"/>
    <cellStyle name="Normal 2 20 6 17 6" xfId="28180"/>
    <cellStyle name="Normal 2 20 6 18" xfId="730"/>
    <cellStyle name="Normal 2 20 6 18 2" xfId="11306"/>
    <cellStyle name="Normal 2 20 6 18 2 2" xfId="22370"/>
    <cellStyle name="Normal 2 20 6 18 2 2 2" xfId="48619"/>
    <cellStyle name="Normal 2 20 6 18 2 3" xfId="37556"/>
    <cellStyle name="Normal 2 20 6 18 3" xfId="14909"/>
    <cellStyle name="Normal 2 20 6 18 3 2" xfId="25973"/>
    <cellStyle name="Normal 2 20 6 18 3 2 2" xfId="52222"/>
    <cellStyle name="Normal 2 20 6 18 3 3" xfId="41159"/>
    <cellStyle name="Normal 2 20 6 18 4" xfId="18645"/>
    <cellStyle name="Normal 2 20 6 18 4 2" xfId="44895"/>
    <cellStyle name="Normal 2 20 6 18 5" xfId="7518"/>
    <cellStyle name="Normal 2 20 6 18 5 2" xfId="33832"/>
    <cellStyle name="Normal 2 20 6 18 6" xfId="28181"/>
    <cellStyle name="Normal 2 20 6 19" xfId="731"/>
    <cellStyle name="Normal 2 20 6 19 2" xfId="11423"/>
    <cellStyle name="Normal 2 20 6 19 2 2" xfId="22487"/>
    <cellStyle name="Normal 2 20 6 19 2 2 2" xfId="48736"/>
    <cellStyle name="Normal 2 20 6 19 2 3" xfId="37673"/>
    <cellStyle name="Normal 2 20 6 19 3" xfId="15026"/>
    <cellStyle name="Normal 2 20 6 19 3 2" xfId="26090"/>
    <cellStyle name="Normal 2 20 6 19 3 2 2" xfId="52339"/>
    <cellStyle name="Normal 2 20 6 19 3 3" xfId="41276"/>
    <cellStyle name="Normal 2 20 6 19 4" xfId="18762"/>
    <cellStyle name="Normal 2 20 6 19 4 2" xfId="45012"/>
    <cellStyle name="Normal 2 20 6 19 5" xfId="7636"/>
    <cellStyle name="Normal 2 20 6 19 5 2" xfId="33949"/>
    <cellStyle name="Normal 2 20 6 19 6" xfId="28182"/>
    <cellStyle name="Normal 2 20 6 2" xfId="78"/>
    <cellStyle name="Normal 2 20 6 2 10" xfId="733"/>
    <cellStyle name="Normal 2 20 6 2 10 2" xfId="10444"/>
    <cellStyle name="Normal 2 20 6 2 10 2 2" xfId="21508"/>
    <cellStyle name="Normal 2 20 6 2 10 2 2 2" xfId="47757"/>
    <cellStyle name="Normal 2 20 6 2 10 2 3" xfId="36694"/>
    <cellStyle name="Normal 2 20 6 2 10 3" xfId="14047"/>
    <cellStyle name="Normal 2 20 6 2 10 3 2" xfId="25111"/>
    <cellStyle name="Normal 2 20 6 2 10 3 2 2" xfId="51360"/>
    <cellStyle name="Normal 2 20 6 2 10 3 3" xfId="40297"/>
    <cellStyle name="Normal 2 20 6 2 10 4" xfId="17783"/>
    <cellStyle name="Normal 2 20 6 2 10 4 2" xfId="44033"/>
    <cellStyle name="Normal 2 20 6 2 10 5" xfId="6649"/>
    <cellStyle name="Normal 2 20 6 2 10 5 2" xfId="32970"/>
    <cellStyle name="Normal 2 20 6 2 10 6" xfId="28184"/>
    <cellStyle name="Normal 2 20 6 2 11" xfId="734"/>
    <cellStyle name="Normal 2 20 6 2 11 2" xfId="10559"/>
    <cellStyle name="Normal 2 20 6 2 11 2 2" xfId="21623"/>
    <cellStyle name="Normal 2 20 6 2 11 2 2 2" xfId="47872"/>
    <cellStyle name="Normal 2 20 6 2 11 2 3" xfId="36809"/>
    <cellStyle name="Normal 2 20 6 2 11 3" xfId="14162"/>
    <cellStyle name="Normal 2 20 6 2 11 3 2" xfId="25226"/>
    <cellStyle name="Normal 2 20 6 2 11 3 2 2" xfId="51475"/>
    <cellStyle name="Normal 2 20 6 2 11 3 3" xfId="40412"/>
    <cellStyle name="Normal 2 20 6 2 11 4" xfId="17898"/>
    <cellStyle name="Normal 2 20 6 2 11 4 2" xfId="44148"/>
    <cellStyle name="Normal 2 20 6 2 11 5" xfId="6765"/>
    <cellStyle name="Normal 2 20 6 2 11 5 2" xfId="33085"/>
    <cellStyle name="Normal 2 20 6 2 11 6" xfId="28185"/>
    <cellStyle name="Normal 2 20 6 2 12" xfId="735"/>
    <cellStyle name="Normal 2 20 6 2 12 2" xfId="10732"/>
    <cellStyle name="Normal 2 20 6 2 12 2 2" xfId="21796"/>
    <cellStyle name="Normal 2 20 6 2 12 2 2 2" xfId="48045"/>
    <cellStyle name="Normal 2 20 6 2 12 2 3" xfId="36982"/>
    <cellStyle name="Normal 2 20 6 2 12 3" xfId="14335"/>
    <cellStyle name="Normal 2 20 6 2 12 3 2" xfId="25399"/>
    <cellStyle name="Normal 2 20 6 2 12 3 2 2" xfId="51648"/>
    <cellStyle name="Normal 2 20 6 2 12 3 3" xfId="40585"/>
    <cellStyle name="Normal 2 20 6 2 12 4" xfId="18071"/>
    <cellStyle name="Normal 2 20 6 2 12 4 2" xfId="44321"/>
    <cellStyle name="Normal 2 20 6 2 12 5" xfId="6939"/>
    <cellStyle name="Normal 2 20 6 2 12 5 2" xfId="33258"/>
    <cellStyle name="Normal 2 20 6 2 12 6" xfId="28186"/>
    <cellStyle name="Normal 2 20 6 2 13" xfId="736"/>
    <cellStyle name="Normal 2 20 6 2 13 2" xfId="10849"/>
    <cellStyle name="Normal 2 20 6 2 13 2 2" xfId="21913"/>
    <cellStyle name="Normal 2 20 6 2 13 2 2 2" xfId="48162"/>
    <cellStyle name="Normal 2 20 6 2 13 2 3" xfId="37099"/>
    <cellStyle name="Normal 2 20 6 2 13 3" xfId="14452"/>
    <cellStyle name="Normal 2 20 6 2 13 3 2" xfId="25516"/>
    <cellStyle name="Normal 2 20 6 2 13 3 2 2" xfId="51765"/>
    <cellStyle name="Normal 2 20 6 2 13 3 3" xfId="40702"/>
    <cellStyle name="Normal 2 20 6 2 13 4" xfId="18188"/>
    <cellStyle name="Normal 2 20 6 2 13 4 2" xfId="44438"/>
    <cellStyle name="Normal 2 20 6 2 13 5" xfId="7057"/>
    <cellStyle name="Normal 2 20 6 2 13 5 2" xfId="33375"/>
    <cellStyle name="Normal 2 20 6 2 13 6" xfId="28187"/>
    <cellStyle name="Normal 2 20 6 2 14" xfId="737"/>
    <cellStyle name="Normal 2 20 6 2 14 2" xfId="10965"/>
    <cellStyle name="Normal 2 20 6 2 14 2 2" xfId="22029"/>
    <cellStyle name="Normal 2 20 6 2 14 2 2 2" xfId="48278"/>
    <cellStyle name="Normal 2 20 6 2 14 2 3" xfId="37215"/>
    <cellStyle name="Normal 2 20 6 2 14 3" xfId="14568"/>
    <cellStyle name="Normal 2 20 6 2 14 3 2" xfId="25632"/>
    <cellStyle name="Normal 2 20 6 2 14 3 2 2" xfId="51881"/>
    <cellStyle name="Normal 2 20 6 2 14 3 3" xfId="40818"/>
    <cellStyle name="Normal 2 20 6 2 14 4" xfId="18304"/>
    <cellStyle name="Normal 2 20 6 2 14 4 2" xfId="44554"/>
    <cellStyle name="Normal 2 20 6 2 14 5" xfId="7174"/>
    <cellStyle name="Normal 2 20 6 2 14 5 2" xfId="33491"/>
    <cellStyle name="Normal 2 20 6 2 14 6" xfId="28188"/>
    <cellStyle name="Normal 2 20 6 2 15" xfId="738"/>
    <cellStyle name="Normal 2 20 6 2 15 2" xfId="11083"/>
    <cellStyle name="Normal 2 20 6 2 15 2 2" xfId="22147"/>
    <cellStyle name="Normal 2 20 6 2 15 2 2 2" xfId="48396"/>
    <cellStyle name="Normal 2 20 6 2 15 2 3" xfId="37333"/>
    <cellStyle name="Normal 2 20 6 2 15 3" xfId="14686"/>
    <cellStyle name="Normal 2 20 6 2 15 3 2" xfId="25750"/>
    <cellStyle name="Normal 2 20 6 2 15 3 2 2" xfId="51999"/>
    <cellStyle name="Normal 2 20 6 2 15 3 3" xfId="40936"/>
    <cellStyle name="Normal 2 20 6 2 15 4" xfId="18422"/>
    <cellStyle name="Normal 2 20 6 2 15 4 2" xfId="44672"/>
    <cellStyle name="Normal 2 20 6 2 15 5" xfId="7293"/>
    <cellStyle name="Normal 2 20 6 2 15 5 2" xfId="33609"/>
    <cellStyle name="Normal 2 20 6 2 15 6" xfId="28189"/>
    <cellStyle name="Normal 2 20 6 2 16" xfId="739"/>
    <cellStyle name="Normal 2 20 6 2 16 2" xfId="11201"/>
    <cellStyle name="Normal 2 20 6 2 16 2 2" xfId="22265"/>
    <cellStyle name="Normal 2 20 6 2 16 2 2 2" xfId="48514"/>
    <cellStyle name="Normal 2 20 6 2 16 2 3" xfId="37451"/>
    <cellStyle name="Normal 2 20 6 2 16 3" xfId="14804"/>
    <cellStyle name="Normal 2 20 6 2 16 3 2" xfId="25868"/>
    <cellStyle name="Normal 2 20 6 2 16 3 2 2" xfId="52117"/>
    <cellStyle name="Normal 2 20 6 2 16 3 3" xfId="41054"/>
    <cellStyle name="Normal 2 20 6 2 16 4" xfId="18540"/>
    <cellStyle name="Normal 2 20 6 2 16 4 2" xfId="44790"/>
    <cellStyle name="Normal 2 20 6 2 16 5" xfId="7412"/>
    <cellStyle name="Normal 2 20 6 2 16 5 2" xfId="33727"/>
    <cellStyle name="Normal 2 20 6 2 16 6" xfId="28190"/>
    <cellStyle name="Normal 2 20 6 2 17" xfId="740"/>
    <cellStyle name="Normal 2 20 6 2 17 2" xfId="11317"/>
    <cellStyle name="Normal 2 20 6 2 17 2 2" xfId="22381"/>
    <cellStyle name="Normal 2 20 6 2 17 2 2 2" xfId="48630"/>
    <cellStyle name="Normal 2 20 6 2 17 2 3" xfId="37567"/>
    <cellStyle name="Normal 2 20 6 2 17 3" xfId="14920"/>
    <cellStyle name="Normal 2 20 6 2 17 3 2" xfId="25984"/>
    <cellStyle name="Normal 2 20 6 2 17 3 2 2" xfId="52233"/>
    <cellStyle name="Normal 2 20 6 2 17 3 3" xfId="41170"/>
    <cellStyle name="Normal 2 20 6 2 17 4" xfId="18656"/>
    <cellStyle name="Normal 2 20 6 2 17 4 2" xfId="44906"/>
    <cellStyle name="Normal 2 20 6 2 17 5" xfId="7529"/>
    <cellStyle name="Normal 2 20 6 2 17 5 2" xfId="33843"/>
    <cellStyle name="Normal 2 20 6 2 17 6" xfId="28191"/>
    <cellStyle name="Normal 2 20 6 2 18" xfId="741"/>
    <cellStyle name="Normal 2 20 6 2 18 2" xfId="11434"/>
    <cellStyle name="Normal 2 20 6 2 18 2 2" xfId="22498"/>
    <cellStyle name="Normal 2 20 6 2 18 2 2 2" xfId="48747"/>
    <cellStyle name="Normal 2 20 6 2 18 2 3" xfId="37684"/>
    <cellStyle name="Normal 2 20 6 2 18 3" xfId="15037"/>
    <cellStyle name="Normal 2 20 6 2 18 3 2" xfId="26101"/>
    <cellStyle name="Normal 2 20 6 2 18 3 2 2" xfId="52350"/>
    <cellStyle name="Normal 2 20 6 2 18 3 3" xfId="41287"/>
    <cellStyle name="Normal 2 20 6 2 18 4" xfId="18773"/>
    <cellStyle name="Normal 2 20 6 2 18 4 2" xfId="45023"/>
    <cellStyle name="Normal 2 20 6 2 18 5" xfId="7647"/>
    <cellStyle name="Normal 2 20 6 2 18 5 2" xfId="33960"/>
    <cellStyle name="Normal 2 20 6 2 18 6" xfId="28192"/>
    <cellStyle name="Normal 2 20 6 2 19" xfId="742"/>
    <cellStyle name="Normal 2 20 6 2 19 2" xfId="11553"/>
    <cellStyle name="Normal 2 20 6 2 19 2 2" xfId="22617"/>
    <cellStyle name="Normal 2 20 6 2 19 2 2 2" xfId="48866"/>
    <cellStyle name="Normal 2 20 6 2 19 2 3" xfId="37803"/>
    <cellStyle name="Normal 2 20 6 2 19 3" xfId="15156"/>
    <cellStyle name="Normal 2 20 6 2 19 3 2" xfId="26220"/>
    <cellStyle name="Normal 2 20 6 2 19 3 2 2" xfId="52469"/>
    <cellStyle name="Normal 2 20 6 2 19 3 3" xfId="41406"/>
    <cellStyle name="Normal 2 20 6 2 19 4" xfId="18892"/>
    <cellStyle name="Normal 2 20 6 2 19 4 2" xfId="45142"/>
    <cellStyle name="Normal 2 20 6 2 19 5" xfId="7767"/>
    <cellStyle name="Normal 2 20 6 2 19 5 2" xfId="34079"/>
    <cellStyle name="Normal 2 20 6 2 19 6" xfId="28193"/>
    <cellStyle name="Normal 2 20 6 2 2" xfId="79"/>
    <cellStyle name="Normal 2 20 6 2 2 2" xfId="744"/>
    <cellStyle name="Normal 2 20 6 2 2 2 2" xfId="16384"/>
    <cellStyle name="Normal 2 20 6 2 2 2 2 2" xfId="27448"/>
    <cellStyle name="Normal 2 20 6 2 2 2 2 2 2" xfId="53697"/>
    <cellStyle name="Normal 2 20 6 2 2 2 2 3" xfId="42634"/>
    <cellStyle name="Normal 2 20 6 2 2 2 3" xfId="20120"/>
    <cellStyle name="Normal 2 20 6 2 2 2 3 2" xfId="46370"/>
    <cellStyle name="Normal 2 20 6 2 2 2 4" xfId="9047"/>
    <cellStyle name="Normal 2 20 6 2 2 2 4 2" xfId="35307"/>
    <cellStyle name="Normal 2 20 6 2 2 2 5" xfId="28195"/>
    <cellStyle name="Normal 2 20 6 2 2 3" xfId="743"/>
    <cellStyle name="Normal 2 20 6 2 2 3 2" xfId="20590"/>
    <cellStyle name="Normal 2 20 6 2 2 3 2 2" xfId="46839"/>
    <cellStyle name="Normal 2 20 6 2 2 3 3" xfId="9526"/>
    <cellStyle name="Normal 2 20 6 2 2 3 3 2" xfId="35776"/>
    <cellStyle name="Normal 2 20 6 2 2 3 4" xfId="28194"/>
    <cellStyle name="Normal 2 20 6 2 2 4" xfId="13129"/>
    <cellStyle name="Normal 2 20 6 2 2 4 2" xfId="24193"/>
    <cellStyle name="Normal 2 20 6 2 2 4 2 2" xfId="50442"/>
    <cellStyle name="Normal 2 20 6 2 2 4 3" xfId="39379"/>
    <cellStyle name="Normal 2 20 6 2 2 5" xfId="16865"/>
    <cellStyle name="Normal 2 20 6 2 2 5 2" xfId="43115"/>
    <cellStyle name="Normal 2 20 6 2 2 6" xfId="5723"/>
    <cellStyle name="Normal 2 20 6 2 2 6 2" xfId="32052"/>
    <cellStyle name="Normal 2 20 6 2 2 7" xfId="27584"/>
    <cellStyle name="Normal 2 20 6 2 20" xfId="745"/>
    <cellStyle name="Normal 2 20 6 2 20 2" xfId="11667"/>
    <cellStyle name="Normal 2 20 6 2 20 2 2" xfId="22731"/>
    <cellStyle name="Normal 2 20 6 2 20 2 2 2" xfId="48980"/>
    <cellStyle name="Normal 2 20 6 2 20 2 3" xfId="37917"/>
    <cellStyle name="Normal 2 20 6 2 20 3" xfId="15270"/>
    <cellStyle name="Normal 2 20 6 2 20 3 2" xfId="26334"/>
    <cellStyle name="Normal 2 20 6 2 20 3 2 2" xfId="52583"/>
    <cellStyle name="Normal 2 20 6 2 20 3 3" xfId="41520"/>
    <cellStyle name="Normal 2 20 6 2 20 4" xfId="19006"/>
    <cellStyle name="Normal 2 20 6 2 20 4 2" xfId="45256"/>
    <cellStyle name="Normal 2 20 6 2 20 5" xfId="7882"/>
    <cellStyle name="Normal 2 20 6 2 20 5 2" xfId="34193"/>
    <cellStyle name="Normal 2 20 6 2 20 6" xfId="28196"/>
    <cellStyle name="Normal 2 20 6 2 21" xfId="746"/>
    <cellStyle name="Normal 2 20 6 2 21 2" xfId="11781"/>
    <cellStyle name="Normal 2 20 6 2 21 2 2" xfId="22845"/>
    <cellStyle name="Normal 2 20 6 2 21 2 2 2" xfId="49094"/>
    <cellStyle name="Normal 2 20 6 2 21 2 3" xfId="38031"/>
    <cellStyle name="Normal 2 20 6 2 21 3" xfId="15384"/>
    <cellStyle name="Normal 2 20 6 2 21 3 2" xfId="26448"/>
    <cellStyle name="Normal 2 20 6 2 21 3 2 2" xfId="52697"/>
    <cellStyle name="Normal 2 20 6 2 21 3 3" xfId="41634"/>
    <cellStyle name="Normal 2 20 6 2 21 4" xfId="19120"/>
    <cellStyle name="Normal 2 20 6 2 21 4 2" xfId="45370"/>
    <cellStyle name="Normal 2 20 6 2 21 5" xfId="7997"/>
    <cellStyle name="Normal 2 20 6 2 21 5 2" xfId="34307"/>
    <cellStyle name="Normal 2 20 6 2 21 6" xfId="28197"/>
    <cellStyle name="Normal 2 20 6 2 22" xfId="747"/>
    <cellStyle name="Normal 2 20 6 2 22 2" xfId="11895"/>
    <cellStyle name="Normal 2 20 6 2 22 2 2" xfId="22959"/>
    <cellStyle name="Normal 2 20 6 2 22 2 2 2" xfId="49208"/>
    <cellStyle name="Normal 2 20 6 2 22 2 3" xfId="38145"/>
    <cellStyle name="Normal 2 20 6 2 22 3" xfId="15498"/>
    <cellStyle name="Normal 2 20 6 2 22 3 2" xfId="26562"/>
    <cellStyle name="Normal 2 20 6 2 22 3 2 2" xfId="52811"/>
    <cellStyle name="Normal 2 20 6 2 22 3 3" xfId="41748"/>
    <cellStyle name="Normal 2 20 6 2 22 4" xfId="19234"/>
    <cellStyle name="Normal 2 20 6 2 22 4 2" xfId="45484"/>
    <cellStyle name="Normal 2 20 6 2 22 5" xfId="8112"/>
    <cellStyle name="Normal 2 20 6 2 22 5 2" xfId="34421"/>
    <cellStyle name="Normal 2 20 6 2 22 6" xfId="28198"/>
    <cellStyle name="Normal 2 20 6 2 23" xfId="748"/>
    <cellStyle name="Normal 2 20 6 2 23 2" xfId="12009"/>
    <cellStyle name="Normal 2 20 6 2 23 2 2" xfId="23073"/>
    <cellStyle name="Normal 2 20 6 2 23 2 2 2" xfId="49322"/>
    <cellStyle name="Normal 2 20 6 2 23 2 3" xfId="38259"/>
    <cellStyle name="Normal 2 20 6 2 23 3" xfId="15612"/>
    <cellStyle name="Normal 2 20 6 2 23 3 2" xfId="26676"/>
    <cellStyle name="Normal 2 20 6 2 23 3 2 2" xfId="52925"/>
    <cellStyle name="Normal 2 20 6 2 23 3 3" xfId="41862"/>
    <cellStyle name="Normal 2 20 6 2 23 4" xfId="19348"/>
    <cellStyle name="Normal 2 20 6 2 23 4 2" xfId="45598"/>
    <cellStyle name="Normal 2 20 6 2 23 5" xfId="8227"/>
    <cellStyle name="Normal 2 20 6 2 23 5 2" xfId="34535"/>
    <cellStyle name="Normal 2 20 6 2 23 6" xfId="28199"/>
    <cellStyle name="Normal 2 20 6 2 24" xfId="749"/>
    <cellStyle name="Normal 2 20 6 2 24 2" xfId="12123"/>
    <cellStyle name="Normal 2 20 6 2 24 2 2" xfId="23187"/>
    <cellStyle name="Normal 2 20 6 2 24 2 2 2" xfId="49436"/>
    <cellStyle name="Normal 2 20 6 2 24 2 3" xfId="38373"/>
    <cellStyle name="Normal 2 20 6 2 24 3" xfId="15726"/>
    <cellStyle name="Normal 2 20 6 2 24 3 2" xfId="26790"/>
    <cellStyle name="Normal 2 20 6 2 24 3 2 2" xfId="53039"/>
    <cellStyle name="Normal 2 20 6 2 24 3 3" xfId="41976"/>
    <cellStyle name="Normal 2 20 6 2 24 4" xfId="19462"/>
    <cellStyle name="Normal 2 20 6 2 24 4 2" xfId="45712"/>
    <cellStyle name="Normal 2 20 6 2 24 5" xfId="8342"/>
    <cellStyle name="Normal 2 20 6 2 24 5 2" xfId="34649"/>
    <cellStyle name="Normal 2 20 6 2 24 6" xfId="28200"/>
    <cellStyle name="Normal 2 20 6 2 25" xfId="750"/>
    <cellStyle name="Normal 2 20 6 2 25 2" xfId="12240"/>
    <cellStyle name="Normal 2 20 6 2 25 2 2" xfId="23304"/>
    <cellStyle name="Normal 2 20 6 2 25 2 2 2" xfId="49553"/>
    <cellStyle name="Normal 2 20 6 2 25 2 3" xfId="38490"/>
    <cellStyle name="Normal 2 20 6 2 25 3" xfId="15843"/>
    <cellStyle name="Normal 2 20 6 2 25 3 2" xfId="26907"/>
    <cellStyle name="Normal 2 20 6 2 25 3 2 2" xfId="53156"/>
    <cellStyle name="Normal 2 20 6 2 25 3 3" xfId="42093"/>
    <cellStyle name="Normal 2 20 6 2 25 4" xfId="19579"/>
    <cellStyle name="Normal 2 20 6 2 25 4 2" xfId="45829"/>
    <cellStyle name="Normal 2 20 6 2 25 5" xfId="8460"/>
    <cellStyle name="Normal 2 20 6 2 25 5 2" xfId="34766"/>
    <cellStyle name="Normal 2 20 6 2 25 6" xfId="28201"/>
    <cellStyle name="Normal 2 20 6 2 26" xfId="751"/>
    <cellStyle name="Normal 2 20 6 2 26 2" xfId="12359"/>
    <cellStyle name="Normal 2 20 6 2 26 2 2" xfId="23423"/>
    <cellStyle name="Normal 2 20 6 2 26 2 2 2" xfId="49672"/>
    <cellStyle name="Normal 2 20 6 2 26 2 3" xfId="38609"/>
    <cellStyle name="Normal 2 20 6 2 26 3" xfId="15962"/>
    <cellStyle name="Normal 2 20 6 2 26 3 2" xfId="27026"/>
    <cellStyle name="Normal 2 20 6 2 26 3 2 2" xfId="53275"/>
    <cellStyle name="Normal 2 20 6 2 26 3 3" xfId="42212"/>
    <cellStyle name="Normal 2 20 6 2 26 4" xfId="19698"/>
    <cellStyle name="Normal 2 20 6 2 26 4 2" xfId="45948"/>
    <cellStyle name="Normal 2 20 6 2 26 5" xfId="8580"/>
    <cellStyle name="Normal 2 20 6 2 26 5 2" xfId="34885"/>
    <cellStyle name="Normal 2 20 6 2 26 6" xfId="28202"/>
    <cellStyle name="Normal 2 20 6 2 27" xfId="752"/>
    <cellStyle name="Normal 2 20 6 2 27 2" xfId="12490"/>
    <cellStyle name="Normal 2 20 6 2 27 2 2" xfId="23554"/>
    <cellStyle name="Normal 2 20 6 2 27 2 2 2" xfId="49803"/>
    <cellStyle name="Normal 2 20 6 2 27 2 3" xfId="38740"/>
    <cellStyle name="Normal 2 20 6 2 27 3" xfId="16093"/>
    <cellStyle name="Normal 2 20 6 2 27 3 2" xfId="27157"/>
    <cellStyle name="Normal 2 20 6 2 27 3 2 2" xfId="53406"/>
    <cellStyle name="Normal 2 20 6 2 27 3 3" xfId="42343"/>
    <cellStyle name="Normal 2 20 6 2 27 4" xfId="19829"/>
    <cellStyle name="Normal 2 20 6 2 27 4 2" xfId="46079"/>
    <cellStyle name="Normal 2 20 6 2 27 5" xfId="8712"/>
    <cellStyle name="Normal 2 20 6 2 27 5 2" xfId="35016"/>
    <cellStyle name="Normal 2 20 6 2 27 6" xfId="28203"/>
    <cellStyle name="Normal 2 20 6 2 28" xfId="753"/>
    <cellStyle name="Normal 2 20 6 2 28 2" xfId="12605"/>
    <cellStyle name="Normal 2 20 6 2 28 2 2" xfId="23669"/>
    <cellStyle name="Normal 2 20 6 2 28 2 2 2" xfId="49918"/>
    <cellStyle name="Normal 2 20 6 2 28 2 3" xfId="38855"/>
    <cellStyle name="Normal 2 20 6 2 28 3" xfId="16208"/>
    <cellStyle name="Normal 2 20 6 2 28 3 2" xfId="27272"/>
    <cellStyle name="Normal 2 20 6 2 28 3 2 2" xfId="53521"/>
    <cellStyle name="Normal 2 20 6 2 28 3 3" xfId="42458"/>
    <cellStyle name="Normal 2 20 6 2 28 4" xfId="19944"/>
    <cellStyle name="Normal 2 20 6 2 28 4 2" xfId="46194"/>
    <cellStyle name="Normal 2 20 6 2 28 5" xfId="8828"/>
    <cellStyle name="Normal 2 20 6 2 28 5 2" xfId="35131"/>
    <cellStyle name="Normal 2 20 6 2 28 6" xfId="28204"/>
    <cellStyle name="Normal 2 20 6 2 29" xfId="754"/>
    <cellStyle name="Normal 2 20 6 2 29 2" xfId="12719"/>
    <cellStyle name="Normal 2 20 6 2 29 2 2" xfId="23783"/>
    <cellStyle name="Normal 2 20 6 2 29 2 2 2" xfId="50032"/>
    <cellStyle name="Normal 2 20 6 2 29 2 3" xfId="38969"/>
    <cellStyle name="Normal 2 20 6 2 29 3" xfId="16322"/>
    <cellStyle name="Normal 2 20 6 2 29 3 2" xfId="27386"/>
    <cellStyle name="Normal 2 20 6 2 29 3 2 2" xfId="53635"/>
    <cellStyle name="Normal 2 20 6 2 29 3 3" xfId="42572"/>
    <cellStyle name="Normal 2 20 6 2 29 4" xfId="20058"/>
    <cellStyle name="Normal 2 20 6 2 29 4 2" xfId="46308"/>
    <cellStyle name="Normal 2 20 6 2 29 5" xfId="8943"/>
    <cellStyle name="Normal 2 20 6 2 29 5 2" xfId="35245"/>
    <cellStyle name="Normal 2 20 6 2 29 6" xfId="28205"/>
    <cellStyle name="Normal 2 20 6 2 3" xfId="755"/>
    <cellStyle name="Normal 2 20 6 2 3 2" xfId="9629"/>
    <cellStyle name="Normal 2 20 6 2 3 2 2" xfId="20693"/>
    <cellStyle name="Normal 2 20 6 2 3 2 2 2" xfId="46942"/>
    <cellStyle name="Normal 2 20 6 2 3 2 3" xfId="35879"/>
    <cellStyle name="Normal 2 20 6 2 3 3" xfId="13232"/>
    <cellStyle name="Normal 2 20 6 2 3 3 2" xfId="24296"/>
    <cellStyle name="Normal 2 20 6 2 3 3 2 2" xfId="50545"/>
    <cellStyle name="Normal 2 20 6 2 3 3 3" xfId="39482"/>
    <cellStyle name="Normal 2 20 6 2 3 4" xfId="16968"/>
    <cellStyle name="Normal 2 20 6 2 3 4 2" xfId="43218"/>
    <cellStyle name="Normal 2 20 6 2 3 5" xfId="5827"/>
    <cellStyle name="Normal 2 20 6 2 3 5 2" xfId="32155"/>
    <cellStyle name="Normal 2 20 6 2 3 6" xfId="28206"/>
    <cellStyle name="Normal 2 20 6 2 30" xfId="756"/>
    <cellStyle name="Normal 2 20 6 2 30 2" xfId="9357"/>
    <cellStyle name="Normal 2 20 6 2 30 2 2" xfId="20421"/>
    <cellStyle name="Normal 2 20 6 2 30 2 2 2" xfId="46670"/>
    <cellStyle name="Normal 2 20 6 2 30 2 3" xfId="35607"/>
    <cellStyle name="Normal 2 20 6 2 30 3" xfId="12960"/>
    <cellStyle name="Normal 2 20 6 2 30 3 2" xfId="24024"/>
    <cellStyle name="Normal 2 20 6 2 30 3 2 2" xfId="50273"/>
    <cellStyle name="Normal 2 20 6 2 30 3 3" xfId="39210"/>
    <cellStyle name="Normal 2 20 6 2 30 4" xfId="16696"/>
    <cellStyle name="Normal 2 20 6 2 30 4 2" xfId="42946"/>
    <cellStyle name="Normal 2 20 6 2 30 5" xfId="5552"/>
    <cellStyle name="Normal 2 20 6 2 30 5 2" xfId="31883"/>
    <cellStyle name="Normal 2 20 6 2 30 6" xfId="28207"/>
    <cellStyle name="Normal 2 20 6 2 31" xfId="757"/>
    <cellStyle name="Normal 2 20 6 2 31 2" xfId="20301"/>
    <cellStyle name="Normal 2 20 6 2 31 2 2" xfId="46550"/>
    <cellStyle name="Normal 2 20 6 2 31 3" xfId="9237"/>
    <cellStyle name="Normal 2 20 6 2 31 3 2" xfId="35487"/>
    <cellStyle name="Normal 2 20 6 2 31 4" xfId="28208"/>
    <cellStyle name="Normal 2 20 6 2 32" xfId="758"/>
    <cellStyle name="Normal 2 20 6 2 32 2" xfId="23904"/>
    <cellStyle name="Normal 2 20 6 2 32 2 2" xfId="50153"/>
    <cellStyle name="Normal 2 20 6 2 32 3" xfId="12840"/>
    <cellStyle name="Normal 2 20 6 2 32 3 2" xfId="39090"/>
    <cellStyle name="Normal 2 20 6 2 32 4" xfId="28209"/>
    <cellStyle name="Normal 2 20 6 2 33" xfId="759"/>
    <cellStyle name="Normal 2 20 6 2 33 2" xfId="16576"/>
    <cellStyle name="Normal 2 20 6 2 33 2 2" xfId="42826"/>
    <cellStyle name="Normal 2 20 6 2 33 3" xfId="28210"/>
    <cellStyle name="Normal 2 20 6 2 34" xfId="760"/>
    <cellStyle name="Normal 2 20 6 2 34 2" xfId="28211"/>
    <cellStyle name="Normal 2 20 6 2 35" xfId="761"/>
    <cellStyle name="Normal 2 20 6 2 35 2" xfId="28212"/>
    <cellStyle name="Normal 2 20 6 2 36" xfId="762"/>
    <cellStyle name="Normal 2 20 6 2 36 2" xfId="28213"/>
    <cellStyle name="Normal 2 20 6 2 37" xfId="763"/>
    <cellStyle name="Normal 2 20 6 2 37 2" xfId="28214"/>
    <cellStyle name="Normal 2 20 6 2 38" xfId="764"/>
    <cellStyle name="Normal 2 20 6 2 38 2" xfId="28215"/>
    <cellStyle name="Normal 2 20 6 2 39" xfId="765"/>
    <cellStyle name="Normal 2 20 6 2 39 2" xfId="28216"/>
    <cellStyle name="Normal 2 20 6 2 4" xfId="766"/>
    <cellStyle name="Normal 2 20 6 2 4 2" xfId="9745"/>
    <cellStyle name="Normal 2 20 6 2 4 2 2" xfId="20809"/>
    <cellStyle name="Normal 2 20 6 2 4 2 2 2" xfId="47058"/>
    <cellStyle name="Normal 2 20 6 2 4 2 3" xfId="35995"/>
    <cellStyle name="Normal 2 20 6 2 4 3" xfId="13348"/>
    <cellStyle name="Normal 2 20 6 2 4 3 2" xfId="24412"/>
    <cellStyle name="Normal 2 20 6 2 4 3 2 2" xfId="50661"/>
    <cellStyle name="Normal 2 20 6 2 4 3 3" xfId="39598"/>
    <cellStyle name="Normal 2 20 6 2 4 4" xfId="17084"/>
    <cellStyle name="Normal 2 20 6 2 4 4 2" xfId="43334"/>
    <cellStyle name="Normal 2 20 6 2 4 5" xfId="5944"/>
    <cellStyle name="Normal 2 20 6 2 4 5 2" xfId="32271"/>
    <cellStyle name="Normal 2 20 6 2 4 6" xfId="28217"/>
    <cellStyle name="Normal 2 20 6 2 40" xfId="767"/>
    <cellStyle name="Normal 2 20 6 2 40 2" xfId="28218"/>
    <cellStyle name="Normal 2 20 6 2 41" xfId="732"/>
    <cellStyle name="Normal 2 20 6 2 41 2" xfId="28183"/>
    <cellStyle name="Normal 2 20 6 2 42" xfId="5431"/>
    <cellStyle name="Normal 2 20 6 2 42 2" xfId="31763"/>
    <cellStyle name="Normal 2 20 6 2 43" xfId="27583"/>
    <cellStyle name="Normal 2 20 6 2 5" xfId="768"/>
    <cellStyle name="Normal 2 20 6 2 5 2" xfId="9860"/>
    <cellStyle name="Normal 2 20 6 2 5 2 2" xfId="20924"/>
    <cellStyle name="Normal 2 20 6 2 5 2 2 2" xfId="47173"/>
    <cellStyle name="Normal 2 20 6 2 5 2 3" xfId="36110"/>
    <cellStyle name="Normal 2 20 6 2 5 3" xfId="13463"/>
    <cellStyle name="Normal 2 20 6 2 5 3 2" xfId="24527"/>
    <cellStyle name="Normal 2 20 6 2 5 3 2 2" xfId="50776"/>
    <cellStyle name="Normal 2 20 6 2 5 3 3" xfId="39713"/>
    <cellStyle name="Normal 2 20 6 2 5 4" xfId="17199"/>
    <cellStyle name="Normal 2 20 6 2 5 4 2" xfId="43449"/>
    <cellStyle name="Normal 2 20 6 2 5 5" xfId="6060"/>
    <cellStyle name="Normal 2 20 6 2 5 5 2" xfId="32386"/>
    <cellStyle name="Normal 2 20 6 2 5 6" xfId="28219"/>
    <cellStyle name="Normal 2 20 6 2 6" xfId="769"/>
    <cellStyle name="Normal 2 20 6 2 6 2" xfId="9975"/>
    <cellStyle name="Normal 2 20 6 2 6 2 2" xfId="21039"/>
    <cellStyle name="Normal 2 20 6 2 6 2 2 2" xfId="47288"/>
    <cellStyle name="Normal 2 20 6 2 6 2 3" xfId="36225"/>
    <cellStyle name="Normal 2 20 6 2 6 3" xfId="13578"/>
    <cellStyle name="Normal 2 20 6 2 6 3 2" xfId="24642"/>
    <cellStyle name="Normal 2 20 6 2 6 3 2 2" xfId="50891"/>
    <cellStyle name="Normal 2 20 6 2 6 3 3" xfId="39828"/>
    <cellStyle name="Normal 2 20 6 2 6 4" xfId="17314"/>
    <cellStyle name="Normal 2 20 6 2 6 4 2" xfId="43564"/>
    <cellStyle name="Normal 2 20 6 2 6 5" xfId="6176"/>
    <cellStyle name="Normal 2 20 6 2 6 5 2" xfId="32501"/>
    <cellStyle name="Normal 2 20 6 2 6 6" xfId="28220"/>
    <cellStyle name="Normal 2 20 6 2 7" xfId="770"/>
    <cellStyle name="Normal 2 20 6 2 7 2" xfId="10089"/>
    <cellStyle name="Normal 2 20 6 2 7 2 2" xfId="21153"/>
    <cellStyle name="Normal 2 20 6 2 7 2 2 2" xfId="47402"/>
    <cellStyle name="Normal 2 20 6 2 7 2 3" xfId="36339"/>
    <cellStyle name="Normal 2 20 6 2 7 3" xfId="13692"/>
    <cellStyle name="Normal 2 20 6 2 7 3 2" xfId="24756"/>
    <cellStyle name="Normal 2 20 6 2 7 3 2 2" xfId="51005"/>
    <cellStyle name="Normal 2 20 6 2 7 3 3" xfId="39942"/>
    <cellStyle name="Normal 2 20 6 2 7 4" xfId="17428"/>
    <cellStyle name="Normal 2 20 6 2 7 4 2" xfId="43678"/>
    <cellStyle name="Normal 2 20 6 2 7 5" xfId="6291"/>
    <cellStyle name="Normal 2 20 6 2 7 5 2" xfId="32615"/>
    <cellStyle name="Normal 2 20 6 2 7 6" xfId="28221"/>
    <cellStyle name="Normal 2 20 6 2 8" xfId="771"/>
    <cellStyle name="Normal 2 20 6 2 8 2" xfId="10203"/>
    <cellStyle name="Normal 2 20 6 2 8 2 2" xfId="21267"/>
    <cellStyle name="Normal 2 20 6 2 8 2 2 2" xfId="47516"/>
    <cellStyle name="Normal 2 20 6 2 8 2 3" xfId="36453"/>
    <cellStyle name="Normal 2 20 6 2 8 3" xfId="13806"/>
    <cellStyle name="Normal 2 20 6 2 8 3 2" xfId="24870"/>
    <cellStyle name="Normal 2 20 6 2 8 3 2 2" xfId="51119"/>
    <cellStyle name="Normal 2 20 6 2 8 3 3" xfId="40056"/>
    <cellStyle name="Normal 2 20 6 2 8 4" xfId="17542"/>
    <cellStyle name="Normal 2 20 6 2 8 4 2" xfId="43792"/>
    <cellStyle name="Normal 2 20 6 2 8 5" xfId="6406"/>
    <cellStyle name="Normal 2 20 6 2 8 5 2" xfId="32729"/>
    <cellStyle name="Normal 2 20 6 2 8 6" xfId="28222"/>
    <cellStyle name="Normal 2 20 6 2 9" xfId="772"/>
    <cellStyle name="Normal 2 20 6 2 9 2" xfId="10317"/>
    <cellStyle name="Normal 2 20 6 2 9 2 2" xfId="21381"/>
    <cellStyle name="Normal 2 20 6 2 9 2 2 2" xfId="47630"/>
    <cellStyle name="Normal 2 20 6 2 9 2 3" xfId="36567"/>
    <cellStyle name="Normal 2 20 6 2 9 3" xfId="13920"/>
    <cellStyle name="Normal 2 20 6 2 9 3 2" xfId="24984"/>
    <cellStyle name="Normal 2 20 6 2 9 3 2 2" xfId="51233"/>
    <cellStyle name="Normal 2 20 6 2 9 3 3" xfId="40170"/>
    <cellStyle name="Normal 2 20 6 2 9 4" xfId="17656"/>
    <cellStyle name="Normal 2 20 6 2 9 4 2" xfId="43906"/>
    <cellStyle name="Normal 2 20 6 2 9 5" xfId="6521"/>
    <cellStyle name="Normal 2 20 6 2 9 5 2" xfId="32843"/>
    <cellStyle name="Normal 2 20 6 2 9 6" xfId="28223"/>
    <cellStyle name="Normal 2 20 6 20" xfId="773"/>
    <cellStyle name="Normal 2 20 6 20 2" xfId="11542"/>
    <cellStyle name="Normal 2 20 6 20 2 2" xfId="22606"/>
    <cellStyle name="Normal 2 20 6 20 2 2 2" xfId="48855"/>
    <cellStyle name="Normal 2 20 6 20 2 3" xfId="37792"/>
    <cellStyle name="Normal 2 20 6 20 3" xfId="15145"/>
    <cellStyle name="Normal 2 20 6 20 3 2" xfId="26209"/>
    <cellStyle name="Normal 2 20 6 20 3 2 2" xfId="52458"/>
    <cellStyle name="Normal 2 20 6 20 3 3" xfId="41395"/>
    <cellStyle name="Normal 2 20 6 20 4" xfId="18881"/>
    <cellStyle name="Normal 2 20 6 20 4 2" xfId="45131"/>
    <cellStyle name="Normal 2 20 6 20 5" xfId="7756"/>
    <cellStyle name="Normal 2 20 6 20 5 2" xfId="34068"/>
    <cellStyle name="Normal 2 20 6 20 6" xfId="28224"/>
    <cellStyle name="Normal 2 20 6 21" xfId="774"/>
    <cellStyle name="Normal 2 20 6 21 2" xfId="11656"/>
    <cellStyle name="Normal 2 20 6 21 2 2" xfId="22720"/>
    <cellStyle name="Normal 2 20 6 21 2 2 2" xfId="48969"/>
    <cellStyle name="Normal 2 20 6 21 2 3" xfId="37906"/>
    <cellStyle name="Normal 2 20 6 21 3" xfId="15259"/>
    <cellStyle name="Normal 2 20 6 21 3 2" xfId="26323"/>
    <cellStyle name="Normal 2 20 6 21 3 2 2" xfId="52572"/>
    <cellStyle name="Normal 2 20 6 21 3 3" xfId="41509"/>
    <cellStyle name="Normal 2 20 6 21 4" xfId="18995"/>
    <cellStyle name="Normal 2 20 6 21 4 2" xfId="45245"/>
    <cellStyle name="Normal 2 20 6 21 5" xfId="7871"/>
    <cellStyle name="Normal 2 20 6 21 5 2" xfId="34182"/>
    <cellStyle name="Normal 2 20 6 21 6" xfId="28225"/>
    <cellStyle name="Normal 2 20 6 22" xfId="775"/>
    <cellStyle name="Normal 2 20 6 22 2" xfId="11770"/>
    <cellStyle name="Normal 2 20 6 22 2 2" xfId="22834"/>
    <cellStyle name="Normal 2 20 6 22 2 2 2" xfId="49083"/>
    <cellStyle name="Normal 2 20 6 22 2 3" xfId="38020"/>
    <cellStyle name="Normal 2 20 6 22 3" xfId="15373"/>
    <cellStyle name="Normal 2 20 6 22 3 2" xfId="26437"/>
    <cellStyle name="Normal 2 20 6 22 3 2 2" xfId="52686"/>
    <cellStyle name="Normal 2 20 6 22 3 3" xfId="41623"/>
    <cellStyle name="Normal 2 20 6 22 4" xfId="19109"/>
    <cellStyle name="Normal 2 20 6 22 4 2" xfId="45359"/>
    <cellStyle name="Normal 2 20 6 22 5" xfId="7986"/>
    <cellStyle name="Normal 2 20 6 22 5 2" xfId="34296"/>
    <cellStyle name="Normal 2 20 6 22 6" xfId="28226"/>
    <cellStyle name="Normal 2 20 6 23" xfId="776"/>
    <cellStyle name="Normal 2 20 6 23 2" xfId="11884"/>
    <cellStyle name="Normal 2 20 6 23 2 2" xfId="22948"/>
    <cellStyle name="Normal 2 20 6 23 2 2 2" xfId="49197"/>
    <cellStyle name="Normal 2 20 6 23 2 3" xfId="38134"/>
    <cellStyle name="Normal 2 20 6 23 3" xfId="15487"/>
    <cellStyle name="Normal 2 20 6 23 3 2" xfId="26551"/>
    <cellStyle name="Normal 2 20 6 23 3 2 2" xfId="52800"/>
    <cellStyle name="Normal 2 20 6 23 3 3" xfId="41737"/>
    <cellStyle name="Normal 2 20 6 23 4" xfId="19223"/>
    <cellStyle name="Normal 2 20 6 23 4 2" xfId="45473"/>
    <cellStyle name="Normal 2 20 6 23 5" xfId="8101"/>
    <cellStyle name="Normal 2 20 6 23 5 2" xfId="34410"/>
    <cellStyle name="Normal 2 20 6 23 6" xfId="28227"/>
    <cellStyle name="Normal 2 20 6 24" xfId="777"/>
    <cellStyle name="Normal 2 20 6 24 2" xfId="11998"/>
    <cellStyle name="Normal 2 20 6 24 2 2" xfId="23062"/>
    <cellStyle name="Normal 2 20 6 24 2 2 2" xfId="49311"/>
    <cellStyle name="Normal 2 20 6 24 2 3" xfId="38248"/>
    <cellStyle name="Normal 2 20 6 24 3" xfId="15601"/>
    <cellStyle name="Normal 2 20 6 24 3 2" xfId="26665"/>
    <cellStyle name="Normal 2 20 6 24 3 2 2" xfId="52914"/>
    <cellStyle name="Normal 2 20 6 24 3 3" xfId="41851"/>
    <cellStyle name="Normal 2 20 6 24 4" xfId="19337"/>
    <cellStyle name="Normal 2 20 6 24 4 2" xfId="45587"/>
    <cellStyle name="Normal 2 20 6 24 5" xfId="8216"/>
    <cellStyle name="Normal 2 20 6 24 5 2" xfId="34524"/>
    <cellStyle name="Normal 2 20 6 24 6" xfId="28228"/>
    <cellStyle name="Normal 2 20 6 25" xfId="778"/>
    <cellStyle name="Normal 2 20 6 25 2" xfId="12112"/>
    <cellStyle name="Normal 2 20 6 25 2 2" xfId="23176"/>
    <cellStyle name="Normal 2 20 6 25 2 2 2" xfId="49425"/>
    <cellStyle name="Normal 2 20 6 25 2 3" xfId="38362"/>
    <cellStyle name="Normal 2 20 6 25 3" xfId="15715"/>
    <cellStyle name="Normal 2 20 6 25 3 2" xfId="26779"/>
    <cellStyle name="Normal 2 20 6 25 3 2 2" xfId="53028"/>
    <cellStyle name="Normal 2 20 6 25 3 3" xfId="41965"/>
    <cellStyle name="Normal 2 20 6 25 4" xfId="19451"/>
    <cellStyle name="Normal 2 20 6 25 4 2" xfId="45701"/>
    <cellStyle name="Normal 2 20 6 25 5" xfId="8331"/>
    <cellStyle name="Normal 2 20 6 25 5 2" xfId="34638"/>
    <cellStyle name="Normal 2 20 6 25 6" xfId="28229"/>
    <cellStyle name="Normal 2 20 6 26" xfId="779"/>
    <cellStyle name="Normal 2 20 6 26 2" xfId="12229"/>
    <cellStyle name="Normal 2 20 6 26 2 2" xfId="23293"/>
    <cellStyle name="Normal 2 20 6 26 2 2 2" xfId="49542"/>
    <cellStyle name="Normal 2 20 6 26 2 3" xfId="38479"/>
    <cellStyle name="Normal 2 20 6 26 3" xfId="15832"/>
    <cellStyle name="Normal 2 20 6 26 3 2" xfId="26896"/>
    <cellStyle name="Normal 2 20 6 26 3 2 2" xfId="53145"/>
    <cellStyle name="Normal 2 20 6 26 3 3" xfId="42082"/>
    <cellStyle name="Normal 2 20 6 26 4" xfId="19568"/>
    <cellStyle name="Normal 2 20 6 26 4 2" xfId="45818"/>
    <cellStyle name="Normal 2 20 6 26 5" xfId="8449"/>
    <cellStyle name="Normal 2 20 6 26 5 2" xfId="34755"/>
    <cellStyle name="Normal 2 20 6 26 6" xfId="28230"/>
    <cellStyle name="Normal 2 20 6 27" xfId="780"/>
    <cellStyle name="Normal 2 20 6 27 2" xfId="12348"/>
    <cellStyle name="Normal 2 20 6 27 2 2" xfId="23412"/>
    <cellStyle name="Normal 2 20 6 27 2 2 2" xfId="49661"/>
    <cellStyle name="Normal 2 20 6 27 2 3" xfId="38598"/>
    <cellStyle name="Normal 2 20 6 27 3" xfId="15951"/>
    <cellStyle name="Normal 2 20 6 27 3 2" xfId="27015"/>
    <cellStyle name="Normal 2 20 6 27 3 2 2" xfId="53264"/>
    <cellStyle name="Normal 2 20 6 27 3 3" xfId="42201"/>
    <cellStyle name="Normal 2 20 6 27 4" xfId="19687"/>
    <cellStyle name="Normal 2 20 6 27 4 2" xfId="45937"/>
    <cellStyle name="Normal 2 20 6 27 5" xfId="8569"/>
    <cellStyle name="Normal 2 20 6 27 5 2" xfId="34874"/>
    <cellStyle name="Normal 2 20 6 27 6" xfId="28231"/>
    <cellStyle name="Normal 2 20 6 28" xfId="781"/>
    <cellStyle name="Normal 2 20 6 28 2" xfId="12479"/>
    <cellStyle name="Normal 2 20 6 28 2 2" xfId="23543"/>
    <cellStyle name="Normal 2 20 6 28 2 2 2" xfId="49792"/>
    <cellStyle name="Normal 2 20 6 28 2 3" xfId="38729"/>
    <cellStyle name="Normal 2 20 6 28 3" xfId="16082"/>
    <cellStyle name="Normal 2 20 6 28 3 2" xfId="27146"/>
    <cellStyle name="Normal 2 20 6 28 3 2 2" xfId="53395"/>
    <cellStyle name="Normal 2 20 6 28 3 3" xfId="42332"/>
    <cellStyle name="Normal 2 20 6 28 4" xfId="19818"/>
    <cellStyle name="Normal 2 20 6 28 4 2" xfId="46068"/>
    <cellStyle name="Normal 2 20 6 28 5" xfId="8701"/>
    <cellStyle name="Normal 2 20 6 28 5 2" xfId="35005"/>
    <cellStyle name="Normal 2 20 6 28 6" xfId="28232"/>
    <cellStyle name="Normal 2 20 6 29" xfId="782"/>
    <cellStyle name="Normal 2 20 6 29 2" xfId="12594"/>
    <cellStyle name="Normal 2 20 6 29 2 2" xfId="23658"/>
    <cellStyle name="Normal 2 20 6 29 2 2 2" xfId="49907"/>
    <cellStyle name="Normal 2 20 6 29 2 3" xfId="38844"/>
    <cellStyle name="Normal 2 20 6 29 3" xfId="16197"/>
    <cellStyle name="Normal 2 20 6 29 3 2" xfId="27261"/>
    <cellStyle name="Normal 2 20 6 29 3 2 2" xfId="53510"/>
    <cellStyle name="Normal 2 20 6 29 3 3" xfId="42447"/>
    <cellStyle name="Normal 2 20 6 29 4" xfId="19933"/>
    <cellStyle name="Normal 2 20 6 29 4 2" xfId="46183"/>
    <cellStyle name="Normal 2 20 6 29 5" xfId="8817"/>
    <cellStyle name="Normal 2 20 6 29 5 2" xfId="35120"/>
    <cellStyle name="Normal 2 20 6 29 6" xfId="28233"/>
    <cellStyle name="Normal 2 20 6 3" xfId="80"/>
    <cellStyle name="Normal 2 20 6 3 2" xfId="784"/>
    <cellStyle name="Normal 2 20 6 3 2 2" xfId="16385"/>
    <cellStyle name="Normal 2 20 6 3 2 2 2" xfId="27449"/>
    <cellStyle name="Normal 2 20 6 3 2 2 2 2" xfId="53698"/>
    <cellStyle name="Normal 2 20 6 3 2 2 3" xfId="42635"/>
    <cellStyle name="Normal 2 20 6 3 2 3" xfId="20121"/>
    <cellStyle name="Normal 2 20 6 3 2 3 2" xfId="46371"/>
    <cellStyle name="Normal 2 20 6 3 2 4" xfId="9048"/>
    <cellStyle name="Normal 2 20 6 3 2 4 2" xfId="35308"/>
    <cellStyle name="Normal 2 20 6 3 2 5" xfId="28235"/>
    <cellStyle name="Normal 2 20 6 3 3" xfId="783"/>
    <cellStyle name="Normal 2 20 6 3 3 2" xfId="20530"/>
    <cellStyle name="Normal 2 20 6 3 3 2 2" xfId="46779"/>
    <cellStyle name="Normal 2 20 6 3 3 3" xfId="9466"/>
    <cellStyle name="Normal 2 20 6 3 3 3 2" xfId="35716"/>
    <cellStyle name="Normal 2 20 6 3 3 4" xfId="28234"/>
    <cellStyle name="Normal 2 20 6 3 4" xfId="13069"/>
    <cellStyle name="Normal 2 20 6 3 4 2" xfId="24133"/>
    <cellStyle name="Normal 2 20 6 3 4 2 2" xfId="50382"/>
    <cellStyle name="Normal 2 20 6 3 4 3" xfId="39319"/>
    <cellStyle name="Normal 2 20 6 3 5" xfId="16805"/>
    <cellStyle name="Normal 2 20 6 3 5 2" xfId="43055"/>
    <cellStyle name="Normal 2 20 6 3 6" xfId="5662"/>
    <cellStyle name="Normal 2 20 6 3 6 2" xfId="31992"/>
    <cellStyle name="Normal 2 20 6 3 7" xfId="27585"/>
    <cellStyle name="Normal 2 20 6 30" xfId="785"/>
    <cellStyle name="Normal 2 20 6 30 2" xfId="12708"/>
    <cellStyle name="Normal 2 20 6 30 2 2" xfId="23772"/>
    <cellStyle name="Normal 2 20 6 30 2 2 2" xfId="50021"/>
    <cellStyle name="Normal 2 20 6 30 2 3" xfId="38958"/>
    <cellStyle name="Normal 2 20 6 30 3" xfId="16311"/>
    <cellStyle name="Normal 2 20 6 30 3 2" xfId="27375"/>
    <cellStyle name="Normal 2 20 6 30 3 2 2" xfId="53624"/>
    <cellStyle name="Normal 2 20 6 30 3 3" xfId="42561"/>
    <cellStyle name="Normal 2 20 6 30 4" xfId="20047"/>
    <cellStyle name="Normal 2 20 6 30 4 2" xfId="46297"/>
    <cellStyle name="Normal 2 20 6 30 5" xfId="8932"/>
    <cellStyle name="Normal 2 20 6 30 5 2" xfId="35234"/>
    <cellStyle name="Normal 2 20 6 30 6" xfId="28236"/>
    <cellStyle name="Normal 2 20 6 31" xfId="786"/>
    <cellStyle name="Normal 2 20 6 31 2" xfId="9346"/>
    <cellStyle name="Normal 2 20 6 31 2 2" xfId="20410"/>
    <cellStyle name="Normal 2 20 6 31 2 2 2" xfId="46659"/>
    <cellStyle name="Normal 2 20 6 31 2 3" xfId="35596"/>
    <cellStyle name="Normal 2 20 6 31 3" xfId="12949"/>
    <cellStyle name="Normal 2 20 6 31 3 2" xfId="24013"/>
    <cellStyle name="Normal 2 20 6 31 3 2 2" xfId="50262"/>
    <cellStyle name="Normal 2 20 6 31 3 3" xfId="39199"/>
    <cellStyle name="Normal 2 20 6 31 4" xfId="16685"/>
    <cellStyle name="Normal 2 20 6 31 4 2" xfId="42935"/>
    <cellStyle name="Normal 2 20 6 31 5" xfId="5541"/>
    <cellStyle name="Normal 2 20 6 31 5 2" xfId="31872"/>
    <cellStyle name="Normal 2 20 6 31 6" xfId="28237"/>
    <cellStyle name="Normal 2 20 6 32" xfId="787"/>
    <cellStyle name="Normal 2 20 6 32 2" xfId="20290"/>
    <cellStyle name="Normal 2 20 6 32 2 2" xfId="46539"/>
    <cellStyle name="Normal 2 20 6 32 3" xfId="9226"/>
    <cellStyle name="Normal 2 20 6 32 3 2" xfId="35476"/>
    <cellStyle name="Normal 2 20 6 32 4" xfId="28238"/>
    <cellStyle name="Normal 2 20 6 33" xfId="788"/>
    <cellStyle name="Normal 2 20 6 33 2" xfId="23893"/>
    <cellStyle name="Normal 2 20 6 33 2 2" xfId="50142"/>
    <cellStyle name="Normal 2 20 6 33 3" xfId="12829"/>
    <cellStyle name="Normal 2 20 6 33 3 2" xfId="39079"/>
    <cellStyle name="Normal 2 20 6 33 4" xfId="28239"/>
    <cellStyle name="Normal 2 20 6 34" xfId="789"/>
    <cellStyle name="Normal 2 20 6 34 2" xfId="16565"/>
    <cellStyle name="Normal 2 20 6 34 2 2" xfId="42815"/>
    <cellStyle name="Normal 2 20 6 34 3" xfId="28240"/>
    <cellStyle name="Normal 2 20 6 35" xfId="790"/>
    <cellStyle name="Normal 2 20 6 35 2" xfId="28241"/>
    <cellStyle name="Normal 2 20 6 36" xfId="791"/>
    <cellStyle name="Normal 2 20 6 36 2" xfId="28242"/>
    <cellStyle name="Normal 2 20 6 37" xfId="792"/>
    <cellStyle name="Normal 2 20 6 37 2" xfId="28243"/>
    <cellStyle name="Normal 2 20 6 38" xfId="793"/>
    <cellStyle name="Normal 2 20 6 38 2" xfId="28244"/>
    <cellStyle name="Normal 2 20 6 39" xfId="794"/>
    <cellStyle name="Normal 2 20 6 39 2" xfId="28245"/>
    <cellStyle name="Normal 2 20 6 4" xfId="795"/>
    <cellStyle name="Normal 2 20 6 4 2" xfId="9618"/>
    <cellStyle name="Normal 2 20 6 4 2 2" xfId="20682"/>
    <cellStyle name="Normal 2 20 6 4 2 2 2" xfId="46931"/>
    <cellStyle name="Normal 2 20 6 4 2 3" xfId="35868"/>
    <cellStyle name="Normal 2 20 6 4 3" xfId="13221"/>
    <cellStyle name="Normal 2 20 6 4 3 2" xfId="24285"/>
    <cellStyle name="Normal 2 20 6 4 3 2 2" xfId="50534"/>
    <cellStyle name="Normal 2 20 6 4 3 3" xfId="39471"/>
    <cellStyle name="Normal 2 20 6 4 4" xfId="16957"/>
    <cellStyle name="Normal 2 20 6 4 4 2" xfId="43207"/>
    <cellStyle name="Normal 2 20 6 4 5" xfId="5816"/>
    <cellStyle name="Normal 2 20 6 4 5 2" xfId="32144"/>
    <cellStyle name="Normal 2 20 6 4 6" xfId="28246"/>
    <cellStyle name="Normal 2 20 6 40" xfId="796"/>
    <cellStyle name="Normal 2 20 6 40 2" xfId="28247"/>
    <cellStyle name="Normal 2 20 6 41" xfId="797"/>
    <cellStyle name="Normal 2 20 6 41 2" xfId="28248"/>
    <cellStyle name="Normal 2 20 6 42" xfId="721"/>
    <cellStyle name="Normal 2 20 6 42 2" xfId="28172"/>
    <cellStyle name="Normal 2 20 6 43" xfId="5420"/>
    <cellStyle name="Normal 2 20 6 43 2" xfId="31752"/>
    <cellStyle name="Normal 2 20 6 44" xfId="27582"/>
    <cellStyle name="Normal 2 20 6 5" xfId="798"/>
    <cellStyle name="Normal 2 20 6 5 2" xfId="9734"/>
    <cellStyle name="Normal 2 20 6 5 2 2" xfId="20798"/>
    <cellStyle name="Normal 2 20 6 5 2 2 2" xfId="47047"/>
    <cellStyle name="Normal 2 20 6 5 2 3" xfId="35984"/>
    <cellStyle name="Normal 2 20 6 5 3" xfId="13337"/>
    <cellStyle name="Normal 2 20 6 5 3 2" xfId="24401"/>
    <cellStyle name="Normal 2 20 6 5 3 2 2" xfId="50650"/>
    <cellStyle name="Normal 2 20 6 5 3 3" xfId="39587"/>
    <cellStyle name="Normal 2 20 6 5 4" xfId="17073"/>
    <cellStyle name="Normal 2 20 6 5 4 2" xfId="43323"/>
    <cellStyle name="Normal 2 20 6 5 5" xfId="5933"/>
    <cellStyle name="Normal 2 20 6 5 5 2" xfId="32260"/>
    <cellStyle name="Normal 2 20 6 5 6" xfId="28249"/>
    <cellStyle name="Normal 2 20 6 6" xfId="799"/>
    <cellStyle name="Normal 2 20 6 6 2" xfId="9849"/>
    <cellStyle name="Normal 2 20 6 6 2 2" xfId="20913"/>
    <cellStyle name="Normal 2 20 6 6 2 2 2" xfId="47162"/>
    <cellStyle name="Normal 2 20 6 6 2 3" xfId="36099"/>
    <cellStyle name="Normal 2 20 6 6 3" xfId="13452"/>
    <cellStyle name="Normal 2 20 6 6 3 2" xfId="24516"/>
    <cellStyle name="Normal 2 20 6 6 3 2 2" xfId="50765"/>
    <cellStyle name="Normal 2 20 6 6 3 3" xfId="39702"/>
    <cellStyle name="Normal 2 20 6 6 4" xfId="17188"/>
    <cellStyle name="Normal 2 20 6 6 4 2" xfId="43438"/>
    <cellStyle name="Normal 2 20 6 6 5" xfId="6049"/>
    <cellStyle name="Normal 2 20 6 6 5 2" xfId="32375"/>
    <cellStyle name="Normal 2 20 6 6 6" xfId="28250"/>
    <cellStyle name="Normal 2 20 6 7" xfId="800"/>
    <cellStyle name="Normal 2 20 6 7 2" xfId="9964"/>
    <cellStyle name="Normal 2 20 6 7 2 2" xfId="21028"/>
    <cellStyle name="Normal 2 20 6 7 2 2 2" xfId="47277"/>
    <cellStyle name="Normal 2 20 6 7 2 3" xfId="36214"/>
    <cellStyle name="Normal 2 20 6 7 3" xfId="13567"/>
    <cellStyle name="Normal 2 20 6 7 3 2" xfId="24631"/>
    <cellStyle name="Normal 2 20 6 7 3 2 2" xfId="50880"/>
    <cellStyle name="Normal 2 20 6 7 3 3" xfId="39817"/>
    <cellStyle name="Normal 2 20 6 7 4" xfId="17303"/>
    <cellStyle name="Normal 2 20 6 7 4 2" xfId="43553"/>
    <cellStyle name="Normal 2 20 6 7 5" xfId="6165"/>
    <cellStyle name="Normal 2 20 6 7 5 2" xfId="32490"/>
    <cellStyle name="Normal 2 20 6 7 6" xfId="28251"/>
    <cellStyle name="Normal 2 20 6 8" xfId="801"/>
    <cellStyle name="Normal 2 20 6 8 2" xfId="10078"/>
    <cellStyle name="Normal 2 20 6 8 2 2" xfId="21142"/>
    <cellStyle name="Normal 2 20 6 8 2 2 2" xfId="47391"/>
    <cellStyle name="Normal 2 20 6 8 2 3" xfId="36328"/>
    <cellStyle name="Normal 2 20 6 8 3" xfId="13681"/>
    <cellStyle name="Normal 2 20 6 8 3 2" xfId="24745"/>
    <cellStyle name="Normal 2 20 6 8 3 2 2" xfId="50994"/>
    <cellStyle name="Normal 2 20 6 8 3 3" xfId="39931"/>
    <cellStyle name="Normal 2 20 6 8 4" xfId="17417"/>
    <cellStyle name="Normal 2 20 6 8 4 2" xfId="43667"/>
    <cellStyle name="Normal 2 20 6 8 5" xfId="6280"/>
    <cellStyle name="Normal 2 20 6 8 5 2" xfId="32604"/>
    <cellStyle name="Normal 2 20 6 8 6" xfId="28252"/>
    <cellStyle name="Normal 2 20 6 9" xfId="802"/>
    <cellStyle name="Normal 2 20 6 9 2" xfId="10192"/>
    <cellStyle name="Normal 2 20 6 9 2 2" xfId="21256"/>
    <cellStyle name="Normal 2 20 6 9 2 2 2" xfId="47505"/>
    <cellStyle name="Normal 2 20 6 9 2 3" xfId="36442"/>
    <cellStyle name="Normal 2 20 6 9 3" xfId="13795"/>
    <cellStyle name="Normal 2 20 6 9 3 2" xfId="24859"/>
    <cellStyle name="Normal 2 20 6 9 3 2 2" xfId="51108"/>
    <cellStyle name="Normal 2 20 6 9 3 3" xfId="40045"/>
    <cellStyle name="Normal 2 20 6 9 4" xfId="17531"/>
    <cellStyle name="Normal 2 20 6 9 4 2" xfId="43781"/>
    <cellStyle name="Normal 2 20 6 9 5" xfId="6395"/>
    <cellStyle name="Normal 2 20 6 9 5 2" xfId="32718"/>
    <cellStyle name="Normal 2 20 6 9 6" xfId="28253"/>
    <cellStyle name="Normal 2 20 7" xfId="81"/>
    <cellStyle name="Normal 2 20 7 10" xfId="804"/>
    <cellStyle name="Normal 2 20 7 10 2" xfId="10439"/>
    <cellStyle name="Normal 2 20 7 10 2 2" xfId="21503"/>
    <cellStyle name="Normal 2 20 7 10 2 2 2" xfId="47752"/>
    <cellStyle name="Normal 2 20 7 10 2 3" xfId="36689"/>
    <cellStyle name="Normal 2 20 7 10 3" xfId="14042"/>
    <cellStyle name="Normal 2 20 7 10 3 2" xfId="25106"/>
    <cellStyle name="Normal 2 20 7 10 3 2 2" xfId="51355"/>
    <cellStyle name="Normal 2 20 7 10 3 3" xfId="40292"/>
    <cellStyle name="Normal 2 20 7 10 4" xfId="17778"/>
    <cellStyle name="Normal 2 20 7 10 4 2" xfId="44028"/>
    <cellStyle name="Normal 2 20 7 10 5" xfId="6644"/>
    <cellStyle name="Normal 2 20 7 10 5 2" xfId="32965"/>
    <cellStyle name="Normal 2 20 7 10 6" xfId="28255"/>
    <cellStyle name="Normal 2 20 7 11" xfId="805"/>
    <cellStyle name="Normal 2 20 7 11 2" xfId="10554"/>
    <cellStyle name="Normal 2 20 7 11 2 2" xfId="21618"/>
    <cellStyle name="Normal 2 20 7 11 2 2 2" xfId="47867"/>
    <cellStyle name="Normal 2 20 7 11 2 3" xfId="36804"/>
    <cellStyle name="Normal 2 20 7 11 3" xfId="14157"/>
    <cellStyle name="Normal 2 20 7 11 3 2" xfId="25221"/>
    <cellStyle name="Normal 2 20 7 11 3 2 2" xfId="51470"/>
    <cellStyle name="Normal 2 20 7 11 3 3" xfId="40407"/>
    <cellStyle name="Normal 2 20 7 11 4" xfId="17893"/>
    <cellStyle name="Normal 2 20 7 11 4 2" xfId="44143"/>
    <cellStyle name="Normal 2 20 7 11 5" xfId="6760"/>
    <cellStyle name="Normal 2 20 7 11 5 2" xfId="33080"/>
    <cellStyle name="Normal 2 20 7 11 6" xfId="28256"/>
    <cellStyle name="Normal 2 20 7 12" xfId="806"/>
    <cellStyle name="Normal 2 20 7 12 2" xfId="10727"/>
    <cellStyle name="Normal 2 20 7 12 2 2" xfId="21791"/>
    <cellStyle name="Normal 2 20 7 12 2 2 2" xfId="48040"/>
    <cellStyle name="Normal 2 20 7 12 2 3" xfId="36977"/>
    <cellStyle name="Normal 2 20 7 12 3" xfId="14330"/>
    <cellStyle name="Normal 2 20 7 12 3 2" xfId="25394"/>
    <cellStyle name="Normal 2 20 7 12 3 2 2" xfId="51643"/>
    <cellStyle name="Normal 2 20 7 12 3 3" xfId="40580"/>
    <cellStyle name="Normal 2 20 7 12 4" xfId="18066"/>
    <cellStyle name="Normal 2 20 7 12 4 2" xfId="44316"/>
    <cellStyle name="Normal 2 20 7 12 5" xfId="6934"/>
    <cellStyle name="Normal 2 20 7 12 5 2" xfId="33253"/>
    <cellStyle name="Normal 2 20 7 12 6" xfId="28257"/>
    <cellStyle name="Normal 2 20 7 13" xfId="807"/>
    <cellStyle name="Normal 2 20 7 13 2" xfId="10844"/>
    <cellStyle name="Normal 2 20 7 13 2 2" xfId="21908"/>
    <cellStyle name="Normal 2 20 7 13 2 2 2" xfId="48157"/>
    <cellStyle name="Normal 2 20 7 13 2 3" xfId="37094"/>
    <cellStyle name="Normal 2 20 7 13 3" xfId="14447"/>
    <cellStyle name="Normal 2 20 7 13 3 2" xfId="25511"/>
    <cellStyle name="Normal 2 20 7 13 3 2 2" xfId="51760"/>
    <cellStyle name="Normal 2 20 7 13 3 3" xfId="40697"/>
    <cellStyle name="Normal 2 20 7 13 4" xfId="18183"/>
    <cellStyle name="Normal 2 20 7 13 4 2" xfId="44433"/>
    <cellStyle name="Normal 2 20 7 13 5" xfId="7052"/>
    <cellStyle name="Normal 2 20 7 13 5 2" xfId="33370"/>
    <cellStyle name="Normal 2 20 7 13 6" xfId="28258"/>
    <cellStyle name="Normal 2 20 7 14" xfId="808"/>
    <cellStyle name="Normal 2 20 7 14 2" xfId="10960"/>
    <cellStyle name="Normal 2 20 7 14 2 2" xfId="22024"/>
    <cellStyle name="Normal 2 20 7 14 2 2 2" xfId="48273"/>
    <cellStyle name="Normal 2 20 7 14 2 3" xfId="37210"/>
    <cellStyle name="Normal 2 20 7 14 3" xfId="14563"/>
    <cellStyle name="Normal 2 20 7 14 3 2" xfId="25627"/>
    <cellStyle name="Normal 2 20 7 14 3 2 2" xfId="51876"/>
    <cellStyle name="Normal 2 20 7 14 3 3" xfId="40813"/>
    <cellStyle name="Normal 2 20 7 14 4" xfId="18299"/>
    <cellStyle name="Normal 2 20 7 14 4 2" xfId="44549"/>
    <cellStyle name="Normal 2 20 7 14 5" xfId="7169"/>
    <cellStyle name="Normal 2 20 7 14 5 2" xfId="33486"/>
    <cellStyle name="Normal 2 20 7 14 6" xfId="28259"/>
    <cellStyle name="Normal 2 20 7 15" xfId="809"/>
    <cellStyle name="Normal 2 20 7 15 2" xfId="11078"/>
    <cellStyle name="Normal 2 20 7 15 2 2" xfId="22142"/>
    <cellStyle name="Normal 2 20 7 15 2 2 2" xfId="48391"/>
    <cellStyle name="Normal 2 20 7 15 2 3" xfId="37328"/>
    <cellStyle name="Normal 2 20 7 15 3" xfId="14681"/>
    <cellStyle name="Normal 2 20 7 15 3 2" xfId="25745"/>
    <cellStyle name="Normal 2 20 7 15 3 2 2" xfId="51994"/>
    <cellStyle name="Normal 2 20 7 15 3 3" xfId="40931"/>
    <cellStyle name="Normal 2 20 7 15 4" xfId="18417"/>
    <cellStyle name="Normal 2 20 7 15 4 2" xfId="44667"/>
    <cellStyle name="Normal 2 20 7 15 5" xfId="7288"/>
    <cellStyle name="Normal 2 20 7 15 5 2" xfId="33604"/>
    <cellStyle name="Normal 2 20 7 15 6" xfId="28260"/>
    <cellStyle name="Normal 2 20 7 16" xfId="810"/>
    <cellStyle name="Normal 2 20 7 16 2" xfId="11196"/>
    <cellStyle name="Normal 2 20 7 16 2 2" xfId="22260"/>
    <cellStyle name="Normal 2 20 7 16 2 2 2" xfId="48509"/>
    <cellStyle name="Normal 2 20 7 16 2 3" xfId="37446"/>
    <cellStyle name="Normal 2 20 7 16 3" xfId="14799"/>
    <cellStyle name="Normal 2 20 7 16 3 2" xfId="25863"/>
    <cellStyle name="Normal 2 20 7 16 3 2 2" xfId="52112"/>
    <cellStyle name="Normal 2 20 7 16 3 3" xfId="41049"/>
    <cellStyle name="Normal 2 20 7 16 4" xfId="18535"/>
    <cellStyle name="Normal 2 20 7 16 4 2" xfId="44785"/>
    <cellStyle name="Normal 2 20 7 16 5" xfId="7407"/>
    <cellStyle name="Normal 2 20 7 16 5 2" xfId="33722"/>
    <cellStyle name="Normal 2 20 7 16 6" xfId="28261"/>
    <cellStyle name="Normal 2 20 7 17" xfId="811"/>
    <cellStyle name="Normal 2 20 7 17 2" xfId="11312"/>
    <cellStyle name="Normal 2 20 7 17 2 2" xfId="22376"/>
    <cellStyle name="Normal 2 20 7 17 2 2 2" xfId="48625"/>
    <cellStyle name="Normal 2 20 7 17 2 3" xfId="37562"/>
    <cellStyle name="Normal 2 20 7 17 3" xfId="14915"/>
    <cellStyle name="Normal 2 20 7 17 3 2" xfId="25979"/>
    <cellStyle name="Normal 2 20 7 17 3 2 2" xfId="52228"/>
    <cellStyle name="Normal 2 20 7 17 3 3" xfId="41165"/>
    <cellStyle name="Normal 2 20 7 17 4" xfId="18651"/>
    <cellStyle name="Normal 2 20 7 17 4 2" xfId="44901"/>
    <cellStyle name="Normal 2 20 7 17 5" xfId="7524"/>
    <cellStyle name="Normal 2 20 7 17 5 2" xfId="33838"/>
    <cellStyle name="Normal 2 20 7 17 6" xfId="28262"/>
    <cellStyle name="Normal 2 20 7 18" xfId="812"/>
    <cellStyle name="Normal 2 20 7 18 2" xfId="11429"/>
    <cellStyle name="Normal 2 20 7 18 2 2" xfId="22493"/>
    <cellStyle name="Normal 2 20 7 18 2 2 2" xfId="48742"/>
    <cellStyle name="Normal 2 20 7 18 2 3" xfId="37679"/>
    <cellStyle name="Normal 2 20 7 18 3" xfId="15032"/>
    <cellStyle name="Normal 2 20 7 18 3 2" xfId="26096"/>
    <cellStyle name="Normal 2 20 7 18 3 2 2" xfId="52345"/>
    <cellStyle name="Normal 2 20 7 18 3 3" xfId="41282"/>
    <cellStyle name="Normal 2 20 7 18 4" xfId="18768"/>
    <cellStyle name="Normal 2 20 7 18 4 2" xfId="45018"/>
    <cellStyle name="Normal 2 20 7 18 5" xfId="7642"/>
    <cellStyle name="Normal 2 20 7 18 5 2" xfId="33955"/>
    <cellStyle name="Normal 2 20 7 18 6" xfId="28263"/>
    <cellStyle name="Normal 2 20 7 19" xfId="813"/>
    <cellStyle name="Normal 2 20 7 19 2" xfId="11548"/>
    <cellStyle name="Normal 2 20 7 19 2 2" xfId="22612"/>
    <cellStyle name="Normal 2 20 7 19 2 2 2" xfId="48861"/>
    <cellStyle name="Normal 2 20 7 19 2 3" xfId="37798"/>
    <cellStyle name="Normal 2 20 7 19 3" xfId="15151"/>
    <cellStyle name="Normal 2 20 7 19 3 2" xfId="26215"/>
    <cellStyle name="Normal 2 20 7 19 3 2 2" xfId="52464"/>
    <cellStyle name="Normal 2 20 7 19 3 3" xfId="41401"/>
    <cellStyle name="Normal 2 20 7 19 4" xfId="18887"/>
    <cellStyle name="Normal 2 20 7 19 4 2" xfId="45137"/>
    <cellStyle name="Normal 2 20 7 19 5" xfId="7762"/>
    <cellStyle name="Normal 2 20 7 19 5 2" xfId="34074"/>
    <cellStyle name="Normal 2 20 7 19 6" xfId="28264"/>
    <cellStyle name="Normal 2 20 7 2" xfId="82"/>
    <cellStyle name="Normal 2 20 7 2 2" xfId="815"/>
    <cellStyle name="Normal 2 20 7 2 2 2" xfId="16386"/>
    <cellStyle name="Normal 2 20 7 2 2 2 2" xfId="27450"/>
    <cellStyle name="Normal 2 20 7 2 2 2 2 2" xfId="53699"/>
    <cellStyle name="Normal 2 20 7 2 2 2 3" xfId="42636"/>
    <cellStyle name="Normal 2 20 7 2 2 3" xfId="20122"/>
    <cellStyle name="Normal 2 20 7 2 2 3 2" xfId="46372"/>
    <cellStyle name="Normal 2 20 7 2 2 4" xfId="9049"/>
    <cellStyle name="Normal 2 20 7 2 2 4 2" xfId="35309"/>
    <cellStyle name="Normal 2 20 7 2 2 5" xfId="28266"/>
    <cellStyle name="Normal 2 20 7 2 3" xfId="814"/>
    <cellStyle name="Normal 2 20 7 2 3 2" xfId="20540"/>
    <cellStyle name="Normal 2 20 7 2 3 2 2" xfId="46789"/>
    <cellStyle name="Normal 2 20 7 2 3 3" xfId="9476"/>
    <cellStyle name="Normal 2 20 7 2 3 3 2" xfId="35726"/>
    <cellStyle name="Normal 2 20 7 2 3 4" xfId="28265"/>
    <cellStyle name="Normal 2 20 7 2 4" xfId="13079"/>
    <cellStyle name="Normal 2 20 7 2 4 2" xfId="24143"/>
    <cellStyle name="Normal 2 20 7 2 4 2 2" xfId="50392"/>
    <cellStyle name="Normal 2 20 7 2 4 3" xfId="39329"/>
    <cellStyle name="Normal 2 20 7 2 5" xfId="16815"/>
    <cellStyle name="Normal 2 20 7 2 5 2" xfId="43065"/>
    <cellStyle name="Normal 2 20 7 2 6" xfId="5672"/>
    <cellStyle name="Normal 2 20 7 2 6 2" xfId="32002"/>
    <cellStyle name="Normal 2 20 7 2 7" xfId="27587"/>
    <cellStyle name="Normal 2 20 7 20" xfId="816"/>
    <cellStyle name="Normal 2 20 7 20 2" xfId="11662"/>
    <cellStyle name="Normal 2 20 7 20 2 2" xfId="22726"/>
    <cellStyle name="Normal 2 20 7 20 2 2 2" xfId="48975"/>
    <cellStyle name="Normal 2 20 7 20 2 3" xfId="37912"/>
    <cellStyle name="Normal 2 20 7 20 3" xfId="15265"/>
    <cellStyle name="Normal 2 20 7 20 3 2" xfId="26329"/>
    <cellStyle name="Normal 2 20 7 20 3 2 2" xfId="52578"/>
    <cellStyle name="Normal 2 20 7 20 3 3" xfId="41515"/>
    <cellStyle name="Normal 2 20 7 20 4" xfId="19001"/>
    <cellStyle name="Normal 2 20 7 20 4 2" xfId="45251"/>
    <cellStyle name="Normal 2 20 7 20 5" xfId="7877"/>
    <cellStyle name="Normal 2 20 7 20 5 2" xfId="34188"/>
    <cellStyle name="Normal 2 20 7 20 6" xfId="28267"/>
    <cellStyle name="Normal 2 20 7 21" xfId="817"/>
    <cellStyle name="Normal 2 20 7 21 2" xfId="11776"/>
    <cellStyle name="Normal 2 20 7 21 2 2" xfId="22840"/>
    <cellStyle name="Normal 2 20 7 21 2 2 2" xfId="49089"/>
    <cellStyle name="Normal 2 20 7 21 2 3" xfId="38026"/>
    <cellStyle name="Normal 2 20 7 21 3" xfId="15379"/>
    <cellStyle name="Normal 2 20 7 21 3 2" xfId="26443"/>
    <cellStyle name="Normal 2 20 7 21 3 2 2" xfId="52692"/>
    <cellStyle name="Normal 2 20 7 21 3 3" xfId="41629"/>
    <cellStyle name="Normal 2 20 7 21 4" xfId="19115"/>
    <cellStyle name="Normal 2 20 7 21 4 2" xfId="45365"/>
    <cellStyle name="Normal 2 20 7 21 5" xfId="7992"/>
    <cellStyle name="Normal 2 20 7 21 5 2" xfId="34302"/>
    <cellStyle name="Normal 2 20 7 21 6" xfId="28268"/>
    <cellStyle name="Normal 2 20 7 22" xfId="818"/>
    <cellStyle name="Normal 2 20 7 22 2" xfId="11890"/>
    <cellStyle name="Normal 2 20 7 22 2 2" xfId="22954"/>
    <cellStyle name="Normal 2 20 7 22 2 2 2" xfId="49203"/>
    <cellStyle name="Normal 2 20 7 22 2 3" xfId="38140"/>
    <cellStyle name="Normal 2 20 7 22 3" xfId="15493"/>
    <cellStyle name="Normal 2 20 7 22 3 2" xfId="26557"/>
    <cellStyle name="Normal 2 20 7 22 3 2 2" xfId="52806"/>
    <cellStyle name="Normal 2 20 7 22 3 3" xfId="41743"/>
    <cellStyle name="Normal 2 20 7 22 4" xfId="19229"/>
    <cellStyle name="Normal 2 20 7 22 4 2" xfId="45479"/>
    <cellStyle name="Normal 2 20 7 22 5" xfId="8107"/>
    <cellStyle name="Normal 2 20 7 22 5 2" xfId="34416"/>
    <cellStyle name="Normal 2 20 7 22 6" xfId="28269"/>
    <cellStyle name="Normal 2 20 7 23" xfId="819"/>
    <cellStyle name="Normal 2 20 7 23 2" xfId="12004"/>
    <cellStyle name="Normal 2 20 7 23 2 2" xfId="23068"/>
    <cellStyle name="Normal 2 20 7 23 2 2 2" xfId="49317"/>
    <cellStyle name="Normal 2 20 7 23 2 3" xfId="38254"/>
    <cellStyle name="Normal 2 20 7 23 3" xfId="15607"/>
    <cellStyle name="Normal 2 20 7 23 3 2" xfId="26671"/>
    <cellStyle name="Normal 2 20 7 23 3 2 2" xfId="52920"/>
    <cellStyle name="Normal 2 20 7 23 3 3" xfId="41857"/>
    <cellStyle name="Normal 2 20 7 23 4" xfId="19343"/>
    <cellStyle name="Normal 2 20 7 23 4 2" xfId="45593"/>
    <cellStyle name="Normal 2 20 7 23 5" xfId="8222"/>
    <cellStyle name="Normal 2 20 7 23 5 2" xfId="34530"/>
    <cellStyle name="Normal 2 20 7 23 6" xfId="28270"/>
    <cellStyle name="Normal 2 20 7 24" xfId="820"/>
    <cellStyle name="Normal 2 20 7 24 2" xfId="12118"/>
    <cellStyle name="Normal 2 20 7 24 2 2" xfId="23182"/>
    <cellStyle name="Normal 2 20 7 24 2 2 2" xfId="49431"/>
    <cellStyle name="Normal 2 20 7 24 2 3" xfId="38368"/>
    <cellStyle name="Normal 2 20 7 24 3" xfId="15721"/>
    <cellStyle name="Normal 2 20 7 24 3 2" xfId="26785"/>
    <cellStyle name="Normal 2 20 7 24 3 2 2" xfId="53034"/>
    <cellStyle name="Normal 2 20 7 24 3 3" xfId="41971"/>
    <cellStyle name="Normal 2 20 7 24 4" xfId="19457"/>
    <cellStyle name="Normal 2 20 7 24 4 2" xfId="45707"/>
    <cellStyle name="Normal 2 20 7 24 5" xfId="8337"/>
    <cellStyle name="Normal 2 20 7 24 5 2" xfId="34644"/>
    <cellStyle name="Normal 2 20 7 24 6" xfId="28271"/>
    <cellStyle name="Normal 2 20 7 25" xfId="821"/>
    <cellStyle name="Normal 2 20 7 25 2" xfId="12235"/>
    <cellStyle name="Normal 2 20 7 25 2 2" xfId="23299"/>
    <cellStyle name="Normal 2 20 7 25 2 2 2" xfId="49548"/>
    <cellStyle name="Normal 2 20 7 25 2 3" xfId="38485"/>
    <cellStyle name="Normal 2 20 7 25 3" xfId="15838"/>
    <cellStyle name="Normal 2 20 7 25 3 2" xfId="26902"/>
    <cellStyle name="Normal 2 20 7 25 3 2 2" xfId="53151"/>
    <cellStyle name="Normal 2 20 7 25 3 3" xfId="42088"/>
    <cellStyle name="Normal 2 20 7 25 4" xfId="19574"/>
    <cellStyle name="Normal 2 20 7 25 4 2" xfId="45824"/>
    <cellStyle name="Normal 2 20 7 25 5" xfId="8455"/>
    <cellStyle name="Normal 2 20 7 25 5 2" xfId="34761"/>
    <cellStyle name="Normal 2 20 7 25 6" xfId="28272"/>
    <cellStyle name="Normal 2 20 7 26" xfId="822"/>
    <cellStyle name="Normal 2 20 7 26 2" xfId="12354"/>
    <cellStyle name="Normal 2 20 7 26 2 2" xfId="23418"/>
    <cellStyle name="Normal 2 20 7 26 2 2 2" xfId="49667"/>
    <cellStyle name="Normal 2 20 7 26 2 3" xfId="38604"/>
    <cellStyle name="Normal 2 20 7 26 3" xfId="15957"/>
    <cellStyle name="Normal 2 20 7 26 3 2" xfId="27021"/>
    <cellStyle name="Normal 2 20 7 26 3 2 2" xfId="53270"/>
    <cellStyle name="Normal 2 20 7 26 3 3" xfId="42207"/>
    <cellStyle name="Normal 2 20 7 26 4" xfId="19693"/>
    <cellStyle name="Normal 2 20 7 26 4 2" xfId="45943"/>
    <cellStyle name="Normal 2 20 7 26 5" xfId="8575"/>
    <cellStyle name="Normal 2 20 7 26 5 2" xfId="34880"/>
    <cellStyle name="Normal 2 20 7 26 6" xfId="28273"/>
    <cellStyle name="Normal 2 20 7 27" xfId="823"/>
    <cellStyle name="Normal 2 20 7 27 2" xfId="12485"/>
    <cellStyle name="Normal 2 20 7 27 2 2" xfId="23549"/>
    <cellStyle name="Normal 2 20 7 27 2 2 2" xfId="49798"/>
    <cellStyle name="Normal 2 20 7 27 2 3" xfId="38735"/>
    <cellStyle name="Normal 2 20 7 27 3" xfId="16088"/>
    <cellStyle name="Normal 2 20 7 27 3 2" xfId="27152"/>
    <cellStyle name="Normal 2 20 7 27 3 2 2" xfId="53401"/>
    <cellStyle name="Normal 2 20 7 27 3 3" xfId="42338"/>
    <cellStyle name="Normal 2 20 7 27 4" xfId="19824"/>
    <cellStyle name="Normal 2 20 7 27 4 2" xfId="46074"/>
    <cellStyle name="Normal 2 20 7 27 5" xfId="8707"/>
    <cellStyle name="Normal 2 20 7 27 5 2" xfId="35011"/>
    <cellStyle name="Normal 2 20 7 27 6" xfId="28274"/>
    <cellStyle name="Normal 2 20 7 28" xfId="824"/>
    <cellStyle name="Normal 2 20 7 28 2" xfId="12600"/>
    <cellStyle name="Normal 2 20 7 28 2 2" xfId="23664"/>
    <cellStyle name="Normal 2 20 7 28 2 2 2" xfId="49913"/>
    <cellStyle name="Normal 2 20 7 28 2 3" xfId="38850"/>
    <cellStyle name="Normal 2 20 7 28 3" xfId="16203"/>
    <cellStyle name="Normal 2 20 7 28 3 2" xfId="27267"/>
    <cellStyle name="Normal 2 20 7 28 3 2 2" xfId="53516"/>
    <cellStyle name="Normal 2 20 7 28 3 3" xfId="42453"/>
    <cellStyle name="Normal 2 20 7 28 4" xfId="19939"/>
    <cellStyle name="Normal 2 20 7 28 4 2" xfId="46189"/>
    <cellStyle name="Normal 2 20 7 28 5" xfId="8823"/>
    <cellStyle name="Normal 2 20 7 28 5 2" xfId="35126"/>
    <cellStyle name="Normal 2 20 7 28 6" xfId="28275"/>
    <cellStyle name="Normal 2 20 7 29" xfId="825"/>
    <cellStyle name="Normal 2 20 7 29 2" xfId="12714"/>
    <cellStyle name="Normal 2 20 7 29 2 2" xfId="23778"/>
    <cellStyle name="Normal 2 20 7 29 2 2 2" xfId="50027"/>
    <cellStyle name="Normal 2 20 7 29 2 3" xfId="38964"/>
    <cellStyle name="Normal 2 20 7 29 3" xfId="16317"/>
    <cellStyle name="Normal 2 20 7 29 3 2" xfId="27381"/>
    <cellStyle name="Normal 2 20 7 29 3 2 2" xfId="53630"/>
    <cellStyle name="Normal 2 20 7 29 3 3" xfId="42567"/>
    <cellStyle name="Normal 2 20 7 29 4" xfId="20053"/>
    <cellStyle name="Normal 2 20 7 29 4 2" xfId="46303"/>
    <cellStyle name="Normal 2 20 7 29 5" xfId="8938"/>
    <cellStyle name="Normal 2 20 7 29 5 2" xfId="35240"/>
    <cellStyle name="Normal 2 20 7 29 6" xfId="28276"/>
    <cellStyle name="Normal 2 20 7 3" xfId="826"/>
    <cellStyle name="Normal 2 20 7 3 2" xfId="9624"/>
    <cellStyle name="Normal 2 20 7 3 2 2" xfId="20688"/>
    <cellStyle name="Normal 2 20 7 3 2 2 2" xfId="46937"/>
    <cellStyle name="Normal 2 20 7 3 2 3" xfId="35874"/>
    <cellStyle name="Normal 2 20 7 3 3" xfId="13227"/>
    <cellStyle name="Normal 2 20 7 3 3 2" xfId="24291"/>
    <cellStyle name="Normal 2 20 7 3 3 2 2" xfId="50540"/>
    <cellStyle name="Normal 2 20 7 3 3 3" xfId="39477"/>
    <cellStyle name="Normal 2 20 7 3 4" xfId="16963"/>
    <cellStyle name="Normal 2 20 7 3 4 2" xfId="43213"/>
    <cellStyle name="Normal 2 20 7 3 5" xfId="5822"/>
    <cellStyle name="Normal 2 20 7 3 5 2" xfId="32150"/>
    <cellStyle name="Normal 2 20 7 3 6" xfId="28277"/>
    <cellStyle name="Normal 2 20 7 30" xfId="827"/>
    <cellStyle name="Normal 2 20 7 30 2" xfId="9352"/>
    <cellStyle name="Normal 2 20 7 30 2 2" xfId="20416"/>
    <cellStyle name="Normal 2 20 7 30 2 2 2" xfId="46665"/>
    <cellStyle name="Normal 2 20 7 30 2 3" xfId="35602"/>
    <cellStyle name="Normal 2 20 7 30 3" xfId="12955"/>
    <cellStyle name="Normal 2 20 7 30 3 2" xfId="24019"/>
    <cellStyle name="Normal 2 20 7 30 3 2 2" xfId="50268"/>
    <cellStyle name="Normal 2 20 7 30 3 3" xfId="39205"/>
    <cellStyle name="Normal 2 20 7 30 4" xfId="16691"/>
    <cellStyle name="Normal 2 20 7 30 4 2" xfId="42941"/>
    <cellStyle name="Normal 2 20 7 30 5" xfId="5547"/>
    <cellStyle name="Normal 2 20 7 30 5 2" xfId="31878"/>
    <cellStyle name="Normal 2 20 7 30 6" xfId="28278"/>
    <cellStyle name="Normal 2 20 7 31" xfId="828"/>
    <cellStyle name="Normal 2 20 7 31 2" xfId="20296"/>
    <cellStyle name="Normal 2 20 7 31 2 2" xfId="46545"/>
    <cellStyle name="Normal 2 20 7 31 3" xfId="9232"/>
    <cellStyle name="Normal 2 20 7 31 3 2" xfId="35482"/>
    <cellStyle name="Normal 2 20 7 31 4" xfId="28279"/>
    <cellStyle name="Normal 2 20 7 32" xfId="829"/>
    <cellStyle name="Normal 2 20 7 32 2" xfId="23899"/>
    <cellStyle name="Normal 2 20 7 32 2 2" xfId="50148"/>
    <cellStyle name="Normal 2 20 7 32 3" xfId="12835"/>
    <cellStyle name="Normal 2 20 7 32 3 2" xfId="39085"/>
    <cellStyle name="Normal 2 20 7 32 4" xfId="28280"/>
    <cellStyle name="Normal 2 20 7 33" xfId="830"/>
    <cellStyle name="Normal 2 20 7 33 2" xfId="16571"/>
    <cellStyle name="Normal 2 20 7 33 2 2" xfId="42821"/>
    <cellStyle name="Normal 2 20 7 33 3" xfId="28281"/>
    <cellStyle name="Normal 2 20 7 34" xfId="831"/>
    <cellStyle name="Normal 2 20 7 34 2" xfId="28282"/>
    <cellStyle name="Normal 2 20 7 35" xfId="832"/>
    <cellStyle name="Normal 2 20 7 35 2" xfId="28283"/>
    <cellStyle name="Normal 2 20 7 36" xfId="833"/>
    <cellStyle name="Normal 2 20 7 36 2" xfId="28284"/>
    <cellStyle name="Normal 2 20 7 37" xfId="834"/>
    <cellStyle name="Normal 2 20 7 37 2" xfId="28285"/>
    <cellStyle name="Normal 2 20 7 38" xfId="835"/>
    <cellStyle name="Normal 2 20 7 38 2" xfId="28286"/>
    <cellStyle name="Normal 2 20 7 39" xfId="836"/>
    <cellStyle name="Normal 2 20 7 39 2" xfId="28287"/>
    <cellStyle name="Normal 2 20 7 4" xfId="837"/>
    <cellStyle name="Normal 2 20 7 4 2" xfId="9740"/>
    <cellStyle name="Normal 2 20 7 4 2 2" xfId="20804"/>
    <cellStyle name="Normal 2 20 7 4 2 2 2" xfId="47053"/>
    <cellStyle name="Normal 2 20 7 4 2 3" xfId="35990"/>
    <cellStyle name="Normal 2 20 7 4 3" xfId="13343"/>
    <cellStyle name="Normal 2 20 7 4 3 2" xfId="24407"/>
    <cellStyle name="Normal 2 20 7 4 3 2 2" xfId="50656"/>
    <cellStyle name="Normal 2 20 7 4 3 3" xfId="39593"/>
    <cellStyle name="Normal 2 20 7 4 4" xfId="17079"/>
    <cellStyle name="Normal 2 20 7 4 4 2" xfId="43329"/>
    <cellStyle name="Normal 2 20 7 4 5" xfId="5939"/>
    <cellStyle name="Normal 2 20 7 4 5 2" xfId="32266"/>
    <cellStyle name="Normal 2 20 7 4 6" xfId="28288"/>
    <cellStyle name="Normal 2 20 7 40" xfId="838"/>
    <cellStyle name="Normal 2 20 7 40 2" xfId="28289"/>
    <cellStyle name="Normal 2 20 7 41" xfId="803"/>
    <cellStyle name="Normal 2 20 7 41 2" xfId="28254"/>
    <cellStyle name="Normal 2 20 7 42" xfId="5426"/>
    <cellStyle name="Normal 2 20 7 42 2" xfId="31758"/>
    <cellStyle name="Normal 2 20 7 43" xfId="27586"/>
    <cellStyle name="Normal 2 20 7 5" xfId="839"/>
    <cellStyle name="Normal 2 20 7 5 2" xfId="9855"/>
    <cellStyle name="Normal 2 20 7 5 2 2" xfId="20919"/>
    <cellStyle name="Normal 2 20 7 5 2 2 2" xfId="47168"/>
    <cellStyle name="Normal 2 20 7 5 2 3" xfId="36105"/>
    <cellStyle name="Normal 2 20 7 5 3" xfId="13458"/>
    <cellStyle name="Normal 2 20 7 5 3 2" xfId="24522"/>
    <cellStyle name="Normal 2 20 7 5 3 2 2" xfId="50771"/>
    <cellStyle name="Normal 2 20 7 5 3 3" xfId="39708"/>
    <cellStyle name="Normal 2 20 7 5 4" xfId="17194"/>
    <cellStyle name="Normal 2 20 7 5 4 2" xfId="43444"/>
    <cellStyle name="Normal 2 20 7 5 5" xfId="6055"/>
    <cellStyle name="Normal 2 20 7 5 5 2" xfId="32381"/>
    <cellStyle name="Normal 2 20 7 5 6" xfId="28290"/>
    <cellStyle name="Normal 2 20 7 6" xfId="840"/>
    <cellStyle name="Normal 2 20 7 6 2" xfId="9970"/>
    <cellStyle name="Normal 2 20 7 6 2 2" xfId="21034"/>
    <cellStyle name="Normal 2 20 7 6 2 2 2" xfId="47283"/>
    <cellStyle name="Normal 2 20 7 6 2 3" xfId="36220"/>
    <cellStyle name="Normal 2 20 7 6 3" xfId="13573"/>
    <cellStyle name="Normal 2 20 7 6 3 2" xfId="24637"/>
    <cellStyle name="Normal 2 20 7 6 3 2 2" xfId="50886"/>
    <cellStyle name="Normal 2 20 7 6 3 3" xfId="39823"/>
    <cellStyle name="Normal 2 20 7 6 4" xfId="17309"/>
    <cellStyle name="Normal 2 20 7 6 4 2" xfId="43559"/>
    <cellStyle name="Normal 2 20 7 6 5" xfId="6171"/>
    <cellStyle name="Normal 2 20 7 6 5 2" xfId="32496"/>
    <cellStyle name="Normal 2 20 7 6 6" xfId="28291"/>
    <cellStyle name="Normal 2 20 7 7" xfId="841"/>
    <cellStyle name="Normal 2 20 7 7 2" xfId="10084"/>
    <cellStyle name="Normal 2 20 7 7 2 2" xfId="21148"/>
    <cellStyle name="Normal 2 20 7 7 2 2 2" xfId="47397"/>
    <cellStyle name="Normal 2 20 7 7 2 3" xfId="36334"/>
    <cellStyle name="Normal 2 20 7 7 3" xfId="13687"/>
    <cellStyle name="Normal 2 20 7 7 3 2" xfId="24751"/>
    <cellStyle name="Normal 2 20 7 7 3 2 2" xfId="51000"/>
    <cellStyle name="Normal 2 20 7 7 3 3" xfId="39937"/>
    <cellStyle name="Normal 2 20 7 7 4" xfId="17423"/>
    <cellStyle name="Normal 2 20 7 7 4 2" xfId="43673"/>
    <cellStyle name="Normal 2 20 7 7 5" xfId="6286"/>
    <cellStyle name="Normal 2 20 7 7 5 2" xfId="32610"/>
    <cellStyle name="Normal 2 20 7 7 6" xfId="28292"/>
    <cellStyle name="Normal 2 20 7 8" xfId="842"/>
    <cellStyle name="Normal 2 20 7 8 2" xfId="10198"/>
    <cellStyle name="Normal 2 20 7 8 2 2" xfId="21262"/>
    <cellStyle name="Normal 2 20 7 8 2 2 2" xfId="47511"/>
    <cellStyle name="Normal 2 20 7 8 2 3" xfId="36448"/>
    <cellStyle name="Normal 2 20 7 8 3" xfId="13801"/>
    <cellStyle name="Normal 2 20 7 8 3 2" xfId="24865"/>
    <cellStyle name="Normal 2 20 7 8 3 2 2" xfId="51114"/>
    <cellStyle name="Normal 2 20 7 8 3 3" xfId="40051"/>
    <cellStyle name="Normal 2 20 7 8 4" xfId="17537"/>
    <cellStyle name="Normal 2 20 7 8 4 2" xfId="43787"/>
    <cellStyle name="Normal 2 20 7 8 5" xfId="6401"/>
    <cellStyle name="Normal 2 20 7 8 5 2" xfId="32724"/>
    <cellStyle name="Normal 2 20 7 8 6" xfId="28293"/>
    <cellStyle name="Normal 2 20 7 9" xfId="843"/>
    <cellStyle name="Normal 2 20 7 9 2" xfId="10312"/>
    <cellStyle name="Normal 2 20 7 9 2 2" xfId="21376"/>
    <cellStyle name="Normal 2 20 7 9 2 2 2" xfId="47625"/>
    <cellStyle name="Normal 2 20 7 9 2 3" xfId="36562"/>
    <cellStyle name="Normal 2 20 7 9 3" xfId="13915"/>
    <cellStyle name="Normal 2 20 7 9 3 2" xfId="24979"/>
    <cellStyle name="Normal 2 20 7 9 3 2 2" xfId="51228"/>
    <cellStyle name="Normal 2 20 7 9 3 3" xfId="40165"/>
    <cellStyle name="Normal 2 20 7 9 4" xfId="17651"/>
    <cellStyle name="Normal 2 20 7 9 4 2" xfId="43901"/>
    <cellStyle name="Normal 2 20 7 9 5" xfId="6516"/>
    <cellStyle name="Normal 2 20 7 9 5 2" xfId="32838"/>
    <cellStyle name="Normal 2 20 7 9 6" xfId="28294"/>
    <cellStyle name="Normal 2 20 8" xfId="83"/>
    <cellStyle name="Normal 2 20 8 2" xfId="845"/>
    <cellStyle name="Normal 2 20 8 2 2" xfId="16387"/>
    <cellStyle name="Normal 2 20 8 2 2 2" xfId="27451"/>
    <cellStyle name="Normal 2 20 8 2 2 2 2" xfId="53700"/>
    <cellStyle name="Normal 2 20 8 2 2 3" xfId="42637"/>
    <cellStyle name="Normal 2 20 8 2 3" xfId="20123"/>
    <cellStyle name="Normal 2 20 8 2 3 2" xfId="46373"/>
    <cellStyle name="Normal 2 20 8 2 4" xfId="9050"/>
    <cellStyle name="Normal 2 20 8 2 4 2" xfId="35310"/>
    <cellStyle name="Normal 2 20 8 2 5" xfId="28296"/>
    <cellStyle name="Normal 2 20 8 3" xfId="844"/>
    <cellStyle name="Normal 2 20 8 3 2" xfId="20480"/>
    <cellStyle name="Normal 2 20 8 3 2 2" xfId="46729"/>
    <cellStyle name="Normal 2 20 8 3 3" xfId="9416"/>
    <cellStyle name="Normal 2 20 8 3 3 2" xfId="35666"/>
    <cellStyle name="Normal 2 20 8 3 4" xfId="28295"/>
    <cellStyle name="Normal 2 20 8 4" xfId="13019"/>
    <cellStyle name="Normal 2 20 8 4 2" xfId="24083"/>
    <cellStyle name="Normal 2 20 8 4 2 2" xfId="50332"/>
    <cellStyle name="Normal 2 20 8 4 3" xfId="39269"/>
    <cellStyle name="Normal 2 20 8 5" xfId="16755"/>
    <cellStyle name="Normal 2 20 8 5 2" xfId="43005"/>
    <cellStyle name="Normal 2 20 8 6" xfId="5611"/>
    <cellStyle name="Normal 2 20 8 6 2" xfId="31942"/>
    <cellStyle name="Normal 2 20 8 7" xfId="27588"/>
    <cellStyle name="Normal 2 20 9" xfId="846"/>
    <cellStyle name="Normal 2 20 9 2" xfId="9568"/>
    <cellStyle name="Normal 2 20 9 2 2" xfId="20632"/>
    <cellStyle name="Normal 2 20 9 2 2 2" xfId="46881"/>
    <cellStyle name="Normal 2 20 9 2 3" xfId="35818"/>
    <cellStyle name="Normal 2 20 9 3" xfId="13171"/>
    <cellStyle name="Normal 2 20 9 3 2" xfId="24235"/>
    <cellStyle name="Normal 2 20 9 3 2 2" xfId="50484"/>
    <cellStyle name="Normal 2 20 9 3 3" xfId="39421"/>
    <cellStyle name="Normal 2 20 9 4" xfId="16907"/>
    <cellStyle name="Normal 2 20 9 4 2" xfId="43157"/>
    <cellStyle name="Normal 2 20 9 5" xfId="5765"/>
    <cellStyle name="Normal 2 20 9 5 2" xfId="32094"/>
    <cellStyle name="Normal 2 20 9 6" xfId="28297"/>
    <cellStyle name="Normal 2 21" xfId="84"/>
    <cellStyle name="Normal 2 22" xfId="85"/>
    <cellStyle name="Normal 2 22 10" xfId="848"/>
    <cellStyle name="Normal 2 22 10 2" xfId="10269"/>
    <cellStyle name="Normal 2 22 10 2 2" xfId="21333"/>
    <cellStyle name="Normal 2 22 10 2 2 2" xfId="47582"/>
    <cellStyle name="Normal 2 22 10 2 3" xfId="36519"/>
    <cellStyle name="Normal 2 22 10 3" xfId="13872"/>
    <cellStyle name="Normal 2 22 10 3 2" xfId="24936"/>
    <cellStyle name="Normal 2 22 10 3 2 2" xfId="51185"/>
    <cellStyle name="Normal 2 22 10 3 3" xfId="40122"/>
    <cellStyle name="Normal 2 22 10 4" xfId="17608"/>
    <cellStyle name="Normal 2 22 10 4 2" xfId="43858"/>
    <cellStyle name="Normal 2 22 10 5" xfId="6473"/>
    <cellStyle name="Normal 2 22 10 5 2" xfId="32795"/>
    <cellStyle name="Normal 2 22 10 6" xfId="28299"/>
    <cellStyle name="Normal 2 22 11" xfId="849"/>
    <cellStyle name="Normal 2 22 11 2" xfId="10396"/>
    <cellStyle name="Normal 2 22 11 2 2" xfId="21460"/>
    <cellStyle name="Normal 2 22 11 2 2 2" xfId="47709"/>
    <cellStyle name="Normal 2 22 11 2 3" xfId="36646"/>
    <cellStyle name="Normal 2 22 11 3" xfId="13999"/>
    <cellStyle name="Normal 2 22 11 3 2" xfId="25063"/>
    <cellStyle name="Normal 2 22 11 3 2 2" xfId="51312"/>
    <cellStyle name="Normal 2 22 11 3 3" xfId="40249"/>
    <cellStyle name="Normal 2 22 11 4" xfId="17735"/>
    <cellStyle name="Normal 2 22 11 4 2" xfId="43985"/>
    <cellStyle name="Normal 2 22 11 5" xfId="6601"/>
    <cellStyle name="Normal 2 22 11 5 2" xfId="32922"/>
    <cellStyle name="Normal 2 22 11 6" xfId="28300"/>
    <cellStyle name="Normal 2 22 12" xfId="850"/>
    <cellStyle name="Normal 2 22 12 2" xfId="10511"/>
    <cellStyle name="Normal 2 22 12 2 2" xfId="21575"/>
    <cellStyle name="Normal 2 22 12 2 2 2" xfId="47824"/>
    <cellStyle name="Normal 2 22 12 2 3" xfId="36761"/>
    <cellStyle name="Normal 2 22 12 3" xfId="14114"/>
    <cellStyle name="Normal 2 22 12 3 2" xfId="25178"/>
    <cellStyle name="Normal 2 22 12 3 2 2" xfId="51427"/>
    <cellStyle name="Normal 2 22 12 3 3" xfId="40364"/>
    <cellStyle name="Normal 2 22 12 4" xfId="17850"/>
    <cellStyle name="Normal 2 22 12 4 2" xfId="44100"/>
    <cellStyle name="Normal 2 22 12 5" xfId="6717"/>
    <cellStyle name="Normal 2 22 12 5 2" xfId="33037"/>
    <cellStyle name="Normal 2 22 12 6" xfId="28301"/>
    <cellStyle name="Normal 2 22 13" xfId="851"/>
    <cellStyle name="Normal 2 22 13 2" xfId="10684"/>
    <cellStyle name="Normal 2 22 13 2 2" xfId="21748"/>
    <cellStyle name="Normal 2 22 13 2 2 2" xfId="47997"/>
    <cellStyle name="Normal 2 22 13 2 3" xfId="36934"/>
    <cellStyle name="Normal 2 22 13 3" xfId="14287"/>
    <cellStyle name="Normal 2 22 13 3 2" xfId="25351"/>
    <cellStyle name="Normal 2 22 13 3 2 2" xfId="51600"/>
    <cellStyle name="Normal 2 22 13 3 3" xfId="40537"/>
    <cellStyle name="Normal 2 22 13 4" xfId="18023"/>
    <cellStyle name="Normal 2 22 13 4 2" xfId="44273"/>
    <cellStyle name="Normal 2 22 13 5" xfId="6891"/>
    <cellStyle name="Normal 2 22 13 5 2" xfId="33210"/>
    <cellStyle name="Normal 2 22 13 6" xfId="28302"/>
    <cellStyle name="Normal 2 22 14" xfId="852"/>
    <cellStyle name="Normal 2 22 14 2" xfId="10801"/>
    <cellStyle name="Normal 2 22 14 2 2" xfId="21865"/>
    <cellStyle name="Normal 2 22 14 2 2 2" xfId="48114"/>
    <cellStyle name="Normal 2 22 14 2 3" xfId="37051"/>
    <cellStyle name="Normal 2 22 14 3" xfId="14404"/>
    <cellStyle name="Normal 2 22 14 3 2" xfId="25468"/>
    <cellStyle name="Normal 2 22 14 3 2 2" xfId="51717"/>
    <cellStyle name="Normal 2 22 14 3 3" xfId="40654"/>
    <cellStyle name="Normal 2 22 14 4" xfId="18140"/>
    <cellStyle name="Normal 2 22 14 4 2" xfId="44390"/>
    <cellStyle name="Normal 2 22 14 5" xfId="7009"/>
    <cellStyle name="Normal 2 22 14 5 2" xfId="33327"/>
    <cellStyle name="Normal 2 22 14 6" xfId="28303"/>
    <cellStyle name="Normal 2 22 15" xfId="853"/>
    <cellStyle name="Normal 2 22 15 2" xfId="10917"/>
    <cellStyle name="Normal 2 22 15 2 2" xfId="21981"/>
    <cellStyle name="Normal 2 22 15 2 2 2" xfId="48230"/>
    <cellStyle name="Normal 2 22 15 2 3" xfId="37167"/>
    <cellStyle name="Normal 2 22 15 3" xfId="14520"/>
    <cellStyle name="Normal 2 22 15 3 2" xfId="25584"/>
    <cellStyle name="Normal 2 22 15 3 2 2" xfId="51833"/>
    <cellStyle name="Normal 2 22 15 3 3" xfId="40770"/>
    <cellStyle name="Normal 2 22 15 4" xfId="18256"/>
    <cellStyle name="Normal 2 22 15 4 2" xfId="44506"/>
    <cellStyle name="Normal 2 22 15 5" xfId="7126"/>
    <cellStyle name="Normal 2 22 15 5 2" xfId="33443"/>
    <cellStyle name="Normal 2 22 15 6" xfId="28304"/>
    <cellStyle name="Normal 2 22 16" xfId="854"/>
    <cellStyle name="Normal 2 22 16 2" xfId="11035"/>
    <cellStyle name="Normal 2 22 16 2 2" xfId="22099"/>
    <cellStyle name="Normal 2 22 16 2 2 2" xfId="48348"/>
    <cellStyle name="Normal 2 22 16 2 3" xfId="37285"/>
    <cellStyle name="Normal 2 22 16 3" xfId="14638"/>
    <cellStyle name="Normal 2 22 16 3 2" xfId="25702"/>
    <cellStyle name="Normal 2 22 16 3 2 2" xfId="51951"/>
    <cellStyle name="Normal 2 22 16 3 3" xfId="40888"/>
    <cellStyle name="Normal 2 22 16 4" xfId="18374"/>
    <cellStyle name="Normal 2 22 16 4 2" xfId="44624"/>
    <cellStyle name="Normal 2 22 16 5" xfId="7245"/>
    <cellStyle name="Normal 2 22 16 5 2" xfId="33561"/>
    <cellStyle name="Normal 2 22 16 6" xfId="28305"/>
    <cellStyle name="Normal 2 22 17" xfId="855"/>
    <cellStyle name="Normal 2 22 17 2" xfId="11153"/>
    <cellStyle name="Normal 2 22 17 2 2" xfId="22217"/>
    <cellStyle name="Normal 2 22 17 2 2 2" xfId="48466"/>
    <cellStyle name="Normal 2 22 17 2 3" xfId="37403"/>
    <cellStyle name="Normal 2 22 17 3" xfId="14756"/>
    <cellStyle name="Normal 2 22 17 3 2" xfId="25820"/>
    <cellStyle name="Normal 2 22 17 3 2 2" xfId="52069"/>
    <cellStyle name="Normal 2 22 17 3 3" xfId="41006"/>
    <cellStyle name="Normal 2 22 17 4" xfId="18492"/>
    <cellStyle name="Normal 2 22 17 4 2" xfId="44742"/>
    <cellStyle name="Normal 2 22 17 5" xfId="7364"/>
    <cellStyle name="Normal 2 22 17 5 2" xfId="33679"/>
    <cellStyle name="Normal 2 22 17 6" xfId="28306"/>
    <cellStyle name="Normal 2 22 18" xfId="856"/>
    <cellStyle name="Normal 2 22 18 2" xfId="11269"/>
    <cellStyle name="Normal 2 22 18 2 2" xfId="22333"/>
    <cellStyle name="Normal 2 22 18 2 2 2" xfId="48582"/>
    <cellStyle name="Normal 2 22 18 2 3" xfId="37519"/>
    <cellStyle name="Normal 2 22 18 3" xfId="14872"/>
    <cellStyle name="Normal 2 22 18 3 2" xfId="25936"/>
    <cellStyle name="Normal 2 22 18 3 2 2" xfId="52185"/>
    <cellStyle name="Normal 2 22 18 3 3" xfId="41122"/>
    <cellStyle name="Normal 2 22 18 4" xfId="18608"/>
    <cellStyle name="Normal 2 22 18 4 2" xfId="44858"/>
    <cellStyle name="Normal 2 22 18 5" xfId="7481"/>
    <cellStyle name="Normal 2 22 18 5 2" xfId="33795"/>
    <cellStyle name="Normal 2 22 18 6" xfId="28307"/>
    <cellStyle name="Normal 2 22 19" xfId="857"/>
    <cellStyle name="Normal 2 22 19 2" xfId="11386"/>
    <cellStyle name="Normal 2 22 19 2 2" xfId="22450"/>
    <cellStyle name="Normal 2 22 19 2 2 2" xfId="48699"/>
    <cellStyle name="Normal 2 22 19 2 3" xfId="37636"/>
    <cellStyle name="Normal 2 22 19 3" xfId="14989"/>
    <cellStyle name="Normal 2 22 19 3 2" xfId="26053"/>
    <cellStyle name="Normal 2 22 19 3 2 2" xfId="52302"/>
    <cellStyle name="Normal 2 22 19 3 3" xfId="41239"/>
    <cellStyle name="Normal 2 22 19 4" xfId="18725"/>
    <cellStyle name="Normal 2 22 19 4 2" xfId="44975"/>
    <cellStyle name="Normal 2 22 19 5" xfId="7599"/>
    <cellStyle name="Normal 2 22 19 5 2" xfId="33912"/>
    <cellStyle name="Normal 2 22 19 6" xfId="28308"/>
    <cellStyle name="Normal 2 22 2" xfId="86"/>
    <cellStyle name="Normal 2 22 2 10" xfId="859"/>
    <cellStyle name="Normal 2 22 2 10 2" xfId="10445"/>
    <cellStyle name="Normal 2 22 2 10 2 2" xfId="21509"/>
    <cellStyle name="Normal 2 22 2 10 2 2 2" xfId="47758"/>
    <cellStyle name="Normal 2 22 2 10 2 3" xfId="36695"/>
    <cellStyle name="Normal 2 22 2 10 3" xfId="14048"/>
    <cellStyle name="Normal 2 22 2 10 3 2" xfId="25112"/>
    <cellStyle name="Normal 2 22 2 10 3 2 2" xfId="51361"/>
    <cellStyle name="Normal 2 22 2 10 3 3" xfId="40298"/>
    <cellStyle name="Normal 2 22 2 10 4" xfId="17784"/>
    <cellStyle name="Normal 2 22 2 10 4 2" xfId="44034"/>
    <cellStyle name="Normal 2 22 2 10 5" xfId="6650"/>
    <cellStyle name="Normal 2 22 2 10 5 2" xfId="32971"/>
    <cellStyle name="Normal 2 22 2 10 6" xfId="28310"/>
    <cellStyle name="Normal 2 22 2 11" xfId="860"/>
    <cellStyle name="Normal 2 22 2 11 2" xfId="10560"/>
    <cellStyle name="Normal 2 22 2 11 2 2" xfId="21624"/>
    <cellStyle name="Normal 2 22 2 11 2 2 2" xfId="47873"/>
    <cellStyle name="Normal 2 22 2 11 2 3" xfId="36810"/>
    <cellStyle name="Normal 2 22 2 11 3" xfId="14163"/>
    <cellStyle name="Normal 2 22 2 11 3 2" xfId="25227"/>
    <cellStyle name="Normal 2 22 2 11 3 2 2" xfId="51476"/>
    <cellStyle name="Normal 2 22 2 11 3 3" xfId="40413"/>
    <cellStyle name="Normal 2 22 2 11 4" xfId="17899"/>
    <cellStyle name="Normal 2 22 2 11 4 2" xfId="44149"/>
    <cellStyle name="Normal 2 22 2 11 5" xfId="6766"/>
    <cellStyle name="Normal 2 22 2 11 5 2" xfId="33086"/>
    <cellStyle name="Normal 2 22 2 11 6" xfId="28311"/>
    <cellStyle name="Normal 2 22 2 12" xfId="861"/>
    <cellStyle name="Normal 2 22 2 12 2" xfId="10733"/>
    <cellStyle name="Normal 2 22 2 12 2 2" xfId="21797"/>
    <cellStyle name="Normal 2 22 2 12 2 2 2" xfId="48046"/>
    <cellStyle name="Normal 2 22 2 12 2 3" xfId="36983"/>
    <cellStyle name="Normal 2 22 2 12 3" xfId="14336"/>
    <cellStyle name="Normal 2 22 2 12 3 2" xfId="25400"/>
    <cellStyle name="Normal 2 22 2 12 3 2 2" xfId="51649"/>
    <cellStyle name="Normal 2 22 2 12 3 3" xfId="40586"/>
    <cellStyle name="Normal 2 22 2 12 4" xfId="18072"/>
    <cellStyle name="Normal 2 22 2 12 4 2" xfId="44322"/>
    <cellStyle name="Normal 2 22 2 12 5" xfId="6940"/>
    <cellStyle name="Normal 2 22 2 12 5 2" xfId="33259"/>
    <cellStyle name="Normal 2 22 2 12 6" xfId="28312"/>
    <cellStyle name="Normal 2 22 2 13" xfId="862"/>
    <cellStyle name="Normal 2 22 2 13 2" xfId="10850"/>
    <cellStyle name="Normal 2 22 2 13 2 2" xfId="21914"/>
    <cellStyle name="Normal 2 22 2 13 2 2 2" xfId="48163"/>
    <cellStyle name="Normal 2 22 2 13 2 3" xfId="37100"/>
    <cellStyle name="Normal 2 22 2 13 3" xfId="14453"/>
    <cellStyle name="Normal 2 22 2 13 3 2" xfId="25517"/>
    <cellStyle name="Normal 2 22 2 13 3 2 2" xfId="51766"/>
    <cellStyle name="Normal 2 22 2 13 3 3" xfId="40703"/>
    <cellStyle name="Normal 2 22 2 13 4" xfId="18189"/>
    <cellStyle name="Normal 2 22 2 13 4 2" xfId="44439"/>
    <cellStyle name="Normal 2 22 2 13 5" xfId="7058"/>
    <cellStyle name="Normal 2 22 2 13 5 2" xfId="33376"/>
    <cellStyle name="Normal 2 22 2 13 6" xfId="28313"/>
    <cellStyle name="Normal 2 22 2 14" xfId="863"/>
    <cellStyle name="Normal 2 22 2 14 2" xfId="10966"/>
    <cellStyle name="Normal 2 22 2 14 2 2" xfId="22030"/>
    <cellStyle name="Normal 2 22 2 14 2 2 2" xfId="48279"/>
    <cellStyle name="Normal 2 22 2 14 2 3" xfId="37216"/>
    <cellStyle name="Normal 2 22 2 14 3" xfId="14569"/>
    <cellStyle name="Normal 2 22 2 14 3 2" xfId="25633"/>
    <cellStyle name="Normal 2 22 2 14 3 2 2" xfId="51882"/>
    <cellStyle name="Normal 2 22 2 14 3 3" xfId="40819"/>
    <cellStyle name="Normal 2 22 2 14 4" xfId="18305"/>
    <cellStyle name="Normal 2 22 2 14 4 2" xfId="44555"/>
    <cellStyle name="Normal 2 22 2 14 5" xfId="7175"/>
    <cellStyle name="Normal 2 22 2 14 5 2" xfId="33492"/>
    <cellStyle name="Normal 2 22 2 14 6" xfId="28314"/>
    <cellStyle name="Normal 2 22 2 15" xfId="864"/>
    <cellStyle name="Normal 2 22 2 15 2" xfId="11084"/>
    <cellStyle name="Normal 2 22 2 15 2 2" xfId="22148"/>
    <cellStyle name="Normal 2 22 2 15 2 2 2" xfId="48397"/>
    <cellStyle name="Normal 2 22 2 15 2 3" xfId="37334"/>
    <cellStyle name="Normal 2 22 2 15 3" xfId="14687"/>
    <cellStyle name="Normal 2 22 2 15 3 2" xfId="25751"/>
    <cellStyle name="Normal 2 22 2 15 3 2 2" xfId="52000"/>
    <cellStyle name="Normal 2 22 2 15 3 3" xfId="40937"/>
    <cellStyle name="Normal 2 22 2 15 4" xfId="18423"/>
    <cellStyle name="Normal 2 22 2 15 4 2" xfId="44673"/>
    <cellStyle name="Normal 2 22 2 15 5" xfId="7294"/>
    <cellStyle name="Normal 2 22 2 15 5 2" xfId="33610"/>
    <cellStyle name="Normal 2 22 2 15 6" xfId="28315"/>
    <cellStyle name="Normal 2 22 2 16" xfId="865"/>
    <cellStyle name="Normal 2 22 2 16 2" xfId="11202"/>
    <cellStyle name="Normal 2 22 2 16 2 2" xfId="22266"/>
    <cellStyle name="Normal 2 22 2 16 2 2 2" xfId="48515"/>
    <cellStyle name="Normal 2 22 2 16 2 3" xfId="37452"/>
    <cellStyle name="Normal 2 22 2 16 3" xfId="14805"/>
    <cellStyle name="Normal 2 22 2 16 3 2" xfId="25869"/>
    <cellStyle name="Normal 2 22 2 16 3 2 2" xfId="52118"/>
    <cellStyle name="Normal 2 22 2 16 3 3" xfId="41055"/>
    <cellStyle name="Normal 2 22 2 16 4" xfId="18541"/>
    <cellStyle name="Normal 2 22 2 16 4 2" xfId="44791"/>
    <cellStyle name="Normal 2 22 2 16 5" xfId="7413"/>
    <cellStyle name="Normal 2 22 2 16 5 2" xfId="33728"/>
    <cellStyle name="Normal 2 22 2 16 6" xfId="28316"/>
    <cellStyle name="Normal 2 22 2 17" xfId="866"/>
    <cellStyle name="Normal 2 22 2 17 2" xfId="11318"/>
    <cellStyle name="Normal 2 22 2 17 2 2" xfId="22382"/>
    <cellStyle name="Normal 2 22 2 17 2 2 2" xfId="48631"/>
    <cellStyle name="Normal 2 22 2 17 2 3" xfId="37568"/>
    <cellStyle name="Normal 2 22 2 17 3" xfId="14921"/>
    <cellStyle name="Normal 2 22 2 17 3 2" xfId="25985"/>
    <cellStyle name="Normal 2 22 2 17 3 2 2" xfId="52234"/>
    <cellStyle name="Normal 2 22 2 17 3 3" xfId="41171"/>
    <cellStyle name="Normal 2 22 2 17 4" xfId="18657"/>
    <cellStyle name="Normal 2 22 2 17 4 2" xfId="44907"/>
    <cellStyle name="Normal 2 22 2 17 5" xfId="7530"/>
    <cellStyle name="Normal 2 22 2 17 5 2" xfId="33844"/>
    <cellStyle name="Normal 2 22 2 17 6" xfId="28317"/>
    <cellStyle name="Normal 2 22 2 18" xfId="867"/>
    <cellStyle name="Normal 2 22 2 18 2" xfId="11435"/>
    <cellStyle name="Normal 2 22 2 18 2 2" xfId="22499"/>
    <cellStyle name="Normal 2 22 2 18 2 2 2" xfId="48748"/>
    <cellStyle name="Normal 2 22 2 18 2 3" xfId="37685"/>
    <cellStyle name="Normal 2 22 2 18 3" xfId="15038"/>
    <cellStyle name="Normal 2 22 2 18 3 2" xfId="26102"/>
    <cellStyle name="Normal 2 22 2 18 3 2 2" xfId="52351"/>
    <cellStyle name="Normal 2 22 2 18 3 3" xfId="41288"/>
    <cellStyle name="Normal 2 22 2 18 4" xfId="18774"/>
    <cellStyle name="Normal 2 22 2 18 4 2" xfId="45024"/>
    <cellStyle name="Normal 2 22 2 18 5" xfId="7648"/>
    <cellStyle name="Normal 2 22 2 18 5 2" xfId="33961"/>
    <cellStyle name="Normal 2 22 2 18 6" xfId="28318"/>
    <cellStyle name="Normal 2 22 2 19" xfId="868"/>
    <cellStyle name="Normal 2 22 2 19 2" xfId="11554"/>
    <cellStyle name="Normal 2 22 2 19 2 2" xfId="22618"/>
    <cellStyle name="Normal 2 22 2 19 2 2 2" xfId="48867"/>
    <cellStyle name="Normal 2 22 2 19 2 3" xfId="37804"/>
    <cellStyle name="Normal 2 22 2 19 3" xfId="15157"/>
    <cellStyle name="Normal 2 22 2 19 3 2" xfId="26221"/>
    <cellStyle name="Normal 2 22 2 19 3 2 2" xfId="52470"/>
    <cellStyle name="Normal 2 22 2 19 3 3" xfId="41407"/>
    <cellStyle name="Normal 2 22 2 19 4" xfId="18893"/>
    <cellStyle name="Normal 2 22 2 19 4 2" xfId="45143"/>
    <cellStyle name="Normal 2 22 2 19 5" xfId="7768"/>
    <cellStyle name="Normal 2 22 2 19 5 2" xfId="34080"/>
    <cellStyle name="Normal 2 22 2 19 6" xfId="28319"/>
    <cellStyle name="Normal 2 22 2 2" xfId="87"/>
    <cellStyle name="Normal 2 22 2 2 2" xfId="870"/>
    <cellStyle name="Normal 2 22 2 2 2 2" xfId="16388"/>
    <cellStyle name="Normal 2 22 2 2 2 2 2" xfId="27452"/>
    <cellStyle name="Normal 2 22 2 2 2 2 2 2" xfId="53701"/>
    <cellStyle name="Normal 2 22 2 2 2 2 3" xfId="42638"/>
    <cellStyle name="Normal 2 22 2 2 2 3" xfId="20124"/>
    <cellStyle name="Normal 2 22 2 2 2 3 2" xfId="46374"/>
    <cellStyle name="Normal 2 22 2 2 2 4" xfId="9051"/>
    <cellStyle name="Normal 2 22 2 2 2 4 2" xfId="35311"/>
    <cellStyle name="Normal 2 22 2 2 2 5" xfId="28321"/>
    <cellStyle name="Normal 2 22 2 2 3" xfId="869"/>
    <cellStyle name="Normal 2 22 2 2 3 2" xfId="20553"/>
    <cellStyle name="Normal 2 22 2 2 3 2 2" xfId="46802"/>
    <cellStyle name="Normal 2 22 2 2 3 3" xfId="9489"/>
    <cellStyle name="Normal 2 22 2 2 3 3 2" xfId="35739"/>
    <cellStyle name="Normal 2 22 2 2 3 4" xfId="28320"/>
    <cellStyle name="Normal 2 22 2 2 4" xfId="13092"/>
    <cellStyle name="Normal 2 22 2 2 4 2" xfId="24156"/>
    <cellStyle name="Normal 2 22 2 2 4 2 2" xfId="50405"/>
    <cellStyle name="Normal 2 22 2 2 4 3" xfId="39342"/>
    <cellStyle name="Normal 2 22 2 2 5" xfId="16828"/>
    <cellStyle name="Normal 2 22 2 2 5 2" xfId="43078"/>
    <cellStyle name="Normal 2 22 2 2 6" xfId="5686"/>
    <cellStyle name="Normal 2 22 2 2 6 2" xfId="32015"/>
    <cellStyle name="Normal 2 22 2 2 7" xfId="27591"/>
    <cellStyle name="Normal 2 22 2 20" xfId="871"/>
    <cellStyle name="Normal 2 22 2 20 2" xfId="11668"/>
    <cellStyle name="Normal 2 22 2 20 2 2" xfId="22732"/>
    <cellStyle name="Normal 2 22 2 20 2 2 2" xfId="48981"/>
    <cellStyle name="Normal 2 22 2 20 2 3" xfId="37918"/>
    <cellStyle name="Normal 2 22 2 20 3" xfId="15271"/>
    <cellStyle name="Normal 2 22 2 20 3 2" xfId="26335"/>
    <cellStyle name="Normal 2 22 2 20 3 2 2" xfId="52584"/>
    <cellStyle name="Normal 2 22 2 20 3 3" xfId="41521"/>
    <cellStyle name="Normal 2 22 2 20 4" xfId="19007"/>
    <cellStyle name="Normal 2 22 2 20 4 2" xfId="45257"/>
    <cellStyle name="Normal 2 22 2 20 5" xfId="7883"/>
    <cellStyle name="Normal 2 22 2 20 5 2" xfId="34194"/>
    <cellStyle name="Normal 2 22 2 20 6" xfId="28322"/>
    <cellStyle name="Normal 2 22 2 21" xfId="872"/>
    <cellStyle name="Normal 2 22 2 21 2" xfId="11782"/>
    <cellStyle name="Normal 2 22 2 21 2 2" xfId="22846"/>
    <cellStyle name="Normal 2 22 2 21 2 2 2" xfId="49095"/>
    <cellStyle name="Normal 2 22 2 21 2 3" xfId="38032"/>
    <cellStyle name="Normal 2 22 2 21 3" xfId="15385"/>
    <cellStyle name="Normal 2 22 2 21 3 2" xfId="26449"/>
    <cellStyle name="Normal 2 22 2 21 3 2 2" xfId="52698"/>
    <cellStyle name="Normal 2 22 2 21 3 3" xfId="41635"/>
    <cellStyle name="Normal 2 22 2 21 4" xfId="19121"/>
    <cellStyle name="Normal 2 22 2 21 4 2" xfId="45371"/>
    <cellStyle name="Normal 2 22 2 21 5" xfId="7998"/>
    <cellStyle name="Normal 2 22 2 21 5 2" xfId="34308"/>
    <cellStyle name="Normal 2 22 2 21 6" xfId="28323"/>
    <cellStyle name="Normal 2 22 2 22" xfId="873"/>
    <cellStyle name="Normal 2 22 2 22 2" xfId="11896"/>
    <cellStyle name="Normal 2 22 2 22 2 2" xfId="22960"/>
    <cellStyle name="Normal 2 22 2 22 2 2 2" xfId="49209"/>
    <cellStyle name="Normal 2 22 2 22 2 3" xfId="38146"/>
    <cellStyle name="Normal 2 22 2 22 3" xfId="15499"/>
    <cellStyle name="Normal 2 22 2 22 3 2" xfId="26563"/>
    <cellStyle name="Normal 2 22 2 22 3 2 2" xfId="52812"/>
    <cellStyle name="Normal 2 22 2 22 3 3" xfId="41749"/>
    <cellStyle name="Normal 2 22 2 22 4" xfId="19235"/>
    <cellStyle name="Normal 2 22 2 22 4 2" xfId="45485"/>
    <cellStyle name="Normal 2 22 2 22 5" xfId="8113"/>
    <cellStyle name="Normal 2 22 2 22 5 2" xfId="34422"/>
    <cellStyle name="Normal 2 22 2 22 6" xfId="28324"/>
    <cellStyle name="Normal 2 22 2 23" xfId="874"/>
    <cellStyle name="Normal 2 22 2 23 2" xfId="12010"/>
    <cellStyle name="Normal 2 22 2 23 2 2" xfId="23074"/>
    <cellStyle name="Normal 2 22 2 23 2 2 2" xfId="49323"/>
    <cellStyle name="Normal 2 22 2 23 2 3" xfId="38260"/>
    <cellStyle name="Normal 2 22 2 23 3" xfId="15613"/>
    <cellStyle name="Normal 2 22 2 23 3 2" xfId="26677"/>
    <cellStyle name="Normal 2 22 2 23 3 2 2" xfId="52926"/>
    <cellStyle name="Normal 2 22 2 23 3 3" xfId="41863"/>
    <cellStyle name="Normal 2 22 2 23 4" xfId="19349"/>
    <cellStyle name="Normal 2 22 2 23 4 2" xfId="45599"/>
    <cellStyle name="Normal 2 22 2 23 5" xfId="8228"/>
    <cellStyle name="Normal 2 22 2 23 5 2" xfId="34536"/>
    <cellStyle name="Normal 2 22 2 23 6" xfId="28325"/>
    <cellStyle name="Normal 2 22 2 24" xfId="875"/>
    <cellStyle name="Normal 2 22 2 24 2" xfId="12124"/>
    <cellStyle name="Normal 2 22 2 24 2 2" xfId="23188"/>
    <cellStyle name="Normal 2 22 2 24 2 2 2" xfId="49437"/>
    <cellStyle name="Normal 2 22 2 24 2 3" xfId="38374"/>
    <cellStyle name="Normal 2 22 2 24 3" xfId="15727"/>
    <cellStyle name="Normal 2 22 2 24 3 2" xfId="26791"/>
    <cellStyle name="Normal 2 22 2 24 3 2 2" xfId="53040"/>
    <cellStyle name="Normal 2 22 2 24 3 3" xfId="41977"/>
    <cellStyle name="Normal 2 22 2 24 4" xfId="19463"/>
    <cellStyle name="Normal 2 22 2 24 4 2" xfId="45713"/>
    <cellStyle name="Normal 2 22 2 24 5" xfId="8343"/>
    <cellStyle name="Normal 2 22 2 24 5 2" xfId="34650"/>
    <cellStyle name="Normal 2 22 2 24 6" xfId="28326"/>
    <cellStyle name="Normal 2 22 2 25" xfId="876"/>
    <cellStyle name="Normal 2 22 2 25 2" xfId="12241"/>
    <cellStyle name="Normal 2 22 2 25 2 2" xfId="23305"/>
    <cellStyle name="Normal 2 22 2 25 2 2 2" xfId="49554"/>
    <cellStyle name="Normal 2 22 2 25 2 3" xfId="38491"/>
    <cellStyle name="Normal 2 22 2 25 3" xfId="15844"/>
    <cellStyle name="Normal 2 22 2 25 3 2" xfId="26908"/>
    <cellStyle name="Normal 2 22 2 25 3 2 2" xfId="53157"/>
    <cellStyle name="Normal 2 22 2 25 3 3" xfId="42094"/>
    <cellStyle name="Normal 2 22 2 25 4" xfId="19580"/>
    <cellStyle name="Normal 2 22 2 25 4 2" xfId="45830"/>
    <cellStyle name="Normal 2 22 2 25 5" xfId="8461"/>
    <cellStyle name="Normal 2 22 2 25 5 2" xfId="34767"/>
    <cellStyle name="Normal 2 22 2 25 6" xfId="28327"/>
    <cellStyle name="Normal 2 22 2 26" xfId="877"/>
    <cellStyle name="Normal 2 22 2 26 2" xfId="12360"/>
    <cellStyle name="Normal 2 22 2 26 2 2" xfId="23424"/>
    <cellStyle name="Normal 2 22 2 26 2 2 2" xfId="49673"/>
    <cellStyle name="Normal 2 22 2 26 2 3" xfId="38610"/>
    <cellStyle name="Normal 2 22 2 26 3" xfId="15963"/>
    <cellStyle name="Normal 2 22 2 26 3 2" xfId="27027"/>
    <cellStyle name="Normal 2 22 2 26 3 2 2" xfId="53276"/>
    <cellStyle name="Normal 2 22 2 26 3 3" xfId="42213"/>
    <cellStyle name="Normal 2 22 2 26 4" xfId="19699"/>
    <cellStyle name="Normal 2 22 2 26 4 2" xfId="45949"/>
    <cellStyle name="Normal 2 22 2 26 5" xfId="8581"/>
    <cellStyle name="Normal 2 22 2 26 5 2" xfId="34886"/>
    <cellStyle name="Normal 2 22 2 26 6" xfId="28328"/>
    <cellStyle name="Normal 2 22 2 27" xfId="878"/>
    <cellStyle name="Normal 2 22 2 27 2" xfId="12491"/>
    <cellStyle name="Normal 2 22 2 27 2 2" xfId="23555"/>
    <cellStyle name="Normal 2 22 2 27 2 2 2" xfId="49804"/>
    <cellStyle name="Normal 2 22 2 27 2 3" xfId="38741"/>
    <cellStyle name="Normal 2 22 2 27 3" xfId="16094"/>
    <cellStyle name="Normal 2 22 2 27 3 2" xfId="27158"/>
    <cellStyle name="Normal 2 22 2 27 3 2 2" xfId="53407"/>
    <cellStyle name="Normal 2 22 2 27 3 3" xfId="42344"/>
    <cellStyle name="Normal 2 22 2 27 4" xfId="19830"/>
    <cellStyle name="Normal 2 22 2 27 4 2" xfId="46080"/>
    <cellStyle name="Normal 2 22 2 27 5" xfId="8713"/>
    <cellStyle name="Normal 2 22 2 27 5 2" xfId="35017"/>
    <cellStyle name="Normal 2 22 2 27 6" xfId="28329"/>
    <cellStyle name="Normal 2 22 2 28" xfId="879"/>
    <cellStyle name="Normal 2 22 2 28 2" xfId="12606"/>
    <cellStyle name="Normal 2 22 2 28 2 2" xfId="23670"/>
    <cellStyle name="Normal 2 22 2 28 2 2 2" xfId="49919"/>
    <cellStyle name="Normal 2 22 2 28 2 3" xfId="38856"/>
    <cellStyle name="Normal 2 22 2 28 3" xfId="16209"/>
    <cellStyle name="Normal 2 22 2 28 3 2" xfId="27273"/>
    <cellStyle name="Normal 2 22 2 28 3 2 2" xfId="53522"/>
    <cellStyle name="Normal 2 22 2 28 3 3" xfId="42459"/>
    <cellStyle name="Normal 2 22 2 28 4" xfId="19945"/>
    <cellStyle name="Normal 2 22 2 28 4 2" xfId="46195"/>
    <cellStyle name="Normal 2 22 2 28 5" xfId="8829"/>
    <cellStyle name="Normal 2 22 2 28 5 2" xfId="35132"/>
    <cellStyle name="Normal 2 22 2 28 6" xfId="28330"/>
    <cellStyle name="Normal 2 22 2 29" xfId="880"/>
    <cellStyle name="Normal 2 22 2 29 2" xfId="12720"/>
    <cellStyle name="Normal 2 22 2 29 2 2" xfId="23784"/>
    <cellStyle name="Normal 2 22 2 29 2 2 2" xfId="50033"/>
    <cellStyle name="Normal 2 22 2 29 2 3" xfId="38970"/>
    <cellStyle name="Normal 2 22 2 29 3" xfId="16323"/>
    <cellStyle name="Normal 2 22 2 29 3 2" xfId="27387"/>
    <cellStyle name="Normal 2 22 2 29 3 2 2" xfId="53636"/>
    <cellStyle name="Normal 2 22 2 29 3 3" xfId="42573"/>
    <cellStyle name="Normal 2 22 2 29 4" xfId="20059"/>
    <cellStyle name="Normal 2 22 2 29 4 2" xfId="46309"/>
    <cellStyle name="Normal 2 22 2 29 5" xfId="8944"/>
    <cellStyle name="Normal 2 22 2 29 5 2" xfId="35246"/>
    <cellStyle name="Normal 2 22 2 29 6" xfId="28331"/>
    <cellStyle name="Normal 2 22 2 3" xfId="881"/>
    <cellStyle name="Normal 2 22 2 3 2" xfId="9630"/>
    <cellStyle name="Normal 2 22 2 3 2 2" xfId="20694"/>
    <cellStyle name="Normal 2 22 2 3 2 2 2" xfId="46943"/>
    <cellStyle name="Normal 2 22 2 3 2 3" xfId="35880"/>
    <cellStyle name="Normal 2 22 2 3 3" xfId="13233"/>
    <cellStyle name="Normal 2 22 2 3 3 2" xfId="24297"/>
    <cellStyle name="Normal 2 22 2 3 3 2 2" xfId="50546"/>
    <cellStyle name="Normal 2 22 2 3 3 3" xfId="39483"/>
    <cellStyle name="Normal 2 22 2 3 4" xfId="16969"/>
    <cellStyle name="Normal 2 22 2 3 4 2" xfId="43219"/>
    <cellStyle name="Normal 2 22 2 3 5" xfId="5828"/>
    <cellStyle name="Normal 2 22 2 3 5 2" xfId="32156"/>
    <cellStyle name="Normal 2 22 2 3 6" xfId="28332"/>
    <cellStyle name="Normal 2 22 2 30" xfId="882"/>
    <cellStyle name="Normal 2 22 2 30 2" xfId="9358"/>
    <cellStyle name="Normal 2 22 2 30 2 2" xfId="20422"/>
    <cellStyle name="Normal 2 22 2 30 2 2 2" xfId="46671"/>
    <cellStyle name="Normal 2 22 2 30 2 3" xfId="35608"/>
    <cellStyle name="Normal 2 22 2 30 3" xfId="12961"/>
    <cellStyle name="Normal 2 22 2 30 3 2" xfId="24025"/>
    <cellStyle name="Normal 2 22 2 30 3 2 2" xfId="50274"/>
    <cellStyle name="Normal 2 22 2 30 3 3" xfId="39211"/>
    <cellStyle name="Normal 2 22 2 30 4" xfId="16697"/>
    <cellStyle name="Normal 2 22 2 30 4 2" xfId="42947"/>
    <cellStyle name="Normal 2 22 2 30 5" xfId="5553"/>
    <cellStyle name="Normal 2 22 2 30 5 2" xfId="31884"/>
    <cellStyle name="Normal 2 22 2 30 6" xfId="28333"/>
    <cellStyle name="Normal 2 22 2 31" xfId="883"/>
    <cellStyle name="Normal 2 22 2 31 2" xfId="20302"/>
    <cellStyle name="Normal 2 22 2 31 2 2" xfId="46551"/>
    <cellStyle name="Normal 2 22 2 31 3" xfId="9238"/>
    <cellStyle name="Normal 2 22 2 31 3 2" xfId="35488"/>
    <cellStyle name="Normal 2 22 2 31 4" xfId="28334"/>
    <cellStyle name="Normal 2 22 2 32" xfId="884"/>
    <cellStyle name="Normal 2 22 2 32 2" xfId="23905"/>
    <cellStyle name="Normal 2 22 2 32 2 2" xfId="50154"/>
    <cellStyle name="Normal 2 22 2 32 3" xfId="12841"/>
    <cellStyle name="Normal 2 22 2 32 3 2" xfId="39091"/>
    <cellStyle name="Normal 2 22 2 32 4" xfId="28335"/>
    <cellStyle name="Normal 2 22 2 33" xfId="885"/>
    <cellStyle name="Normal 2 22 2 33 2" xfId="16577"/>
    <cellStyle name="Normal 2 22 2 33 2 2" xfId="42827"/>
    <cellStyle name="Normal 2 22 2 33 3" xfId="28336"/>
    <cellStyle name="Normal 2 22 2 34" xfId="886"/>
    <cellStyle name="Normal 2 22 2 34 2" xfId="28337"/>
    <cellStyle name="Normal 2 22 2 35" xfId="887"/>
    <cellStyle name="Normal 2 22 2 35 2" xfId="28338"/>
    <cellStyle name="Normal 2 22 2 36" xfId="888"/>
    <cellStyle name="Normal 2 22 2 36 2" xfId="28339"/>
    <cellStyle name="Normal 2 22 2 37" xfId="889"/>
    <cellStyle name="Normal 2 22 2 37 2" xfId="28340"/>
    <cellStyle name="Normal 2 22 2 38" xfId="890"/>
    <cellStyle name="Normal 2 22 2 38 2" xfId="28341"/>
    <cellStyle name="Normal 2 22 2 39" xfId="891"/>
    <cellStyle name="Normal 2 22 2 39 2" xfId="28342"/>
    <cellStyle name="Normal 2 22 2 4" xfId="892"/>
    <cellStyle name="Normal 2 22 2 4 2" xfId="9746"/>
    <cellStyle name="Normal 2 22 2 4 2 2" xfId="20810"/>
    <cellStyle name="Normal 2 22 2 4 2 2 2" xfId="47059"/>
    <cellStyle name="Normal 2 22 2 4 2 3" xfId="35996"/>
    <cellStyle name="Normal 2 22 2 4 3" xfId="13349"/>
    <cellStyle name="Normal 2 22 2 4 3 2" xfId="24413"/>
    <cellStyle name="Normal 2 22 2 4 3 2 2" xfId="50662"/>
    <cellStyle name="Normal 2 22 2 4 3 3" xfId="39599"/>
    <cellStyle name="Normal 2 22 2 4 4" xfId="17085"/>
    <cellStyle name="Normal 2 22 2 4 4 2" xfId="43335"/>
    <cellStyle name="Normal 2 22 2 4 5" xfId="5945"/>
    <cellStyle name="Normal 2 22 2 4 5 2" xfId="32272"/>
    <cellStyle name="Normal 2 22 2 4 6" xfId="28343"/>
    <cellStyle name="Normal 2 22 2 40" xfId="893"/>
    <cellStyle name="Normal 2 22 2 40 2" xfId="28344"/>
    <cellStyle name="Normal 2 22 2 41" xfId="858"/>
    <cellStyle name="Normal 2 22 2 41 2" xfId="28309"/>
    <cellStyle name="Normal 2 22 2 42" xfId="5432"/>
    <cellStyle name="Normal 2 22 2 42 2" xfId="31764"/>
    <cellStyle name="Normal 2 22 2 43" xfId="27590"/>
    <cellStyle name="Normal 2 22 2 5" xfId="894"/>
    <cellStyle name="Normal 2 22 2 5 2" xfId="9861"/>
    <cellStyle name="Normal 2 22 2 5 2 2" xfId="20925"/>
    <cellStyle name="Normal 2 22 2 5 2 2 2" xfId="47174"/>
    <cellStyle name="Normal 2 22 2 5 2 3" xfId="36111"/>
    <cellStyle name="Normal 2 22 2 5 3" xfId="13464"/>
    <cellStyle name="Normal 2 22 2 5 3 2" xfId="24528"/>
    <cellStyle name="Normal 2 22 2 5 3 2 2" xfId="50777"/>
    <cellStyle name="Normal 2 22 2 5 3 3" xfId="39714"/>
    <cellStyle name="Normal 2 22 2 5 4" xfId="17200"/>
    <cellStyle name="Normal 2 22 2 5 4 2" xfId="43450"/>
    <cellStyle name="Normal 2 22 2 5 5" xfId="6061"/>
    <cellStyle name="Normal 2 22 2 5 5 2" xfId="32387"/>
    <cellStyle name="Normal 2 22 2 5 6" xfId="28345"/>
    <cellStyle name="Normal 2 22 2 6" xfId="895"/>
    <cellStyle name="Normal 2 22 2 6 2" xfId="9976"/>
    <cellStyle name="Normal 2 22 2 6 2 2" xfId="21040"/>
    <cellStyle name="Normal 2 22 2 6 2 2 2" xfId="47289"/>
    <cellStyle name="Normal 2 22 2 6 2 3" xfId="36226"/>
    <cellStyle name="Normal 2 22 2 6 3" xfId="13579"/>
    <cellStyle name="Normal 2 22 2 6 3 2" xfId="24643"/>
    <cellStyle name="Normal 2 22 2 6 3 2 2" xfId="50892"/>
    <cellStyle name="Normal 2 22 2 6 3 3" xfId="39829"/>
    <cellStyle name="Normal 2 22 2 6 4" xfId="17315"/>
    <cellStyle name="Normal 2 22 2 6 4 2" xfId="43565"/>
    <cellStyle name="Normal 2 22 2 6 5" xfId="6177"/>
    <cellStyle name="Normal 2 22 2 6 5 2" xfId="32502"/>
    <cellStyle name="Normal 2 22 2 6 6" xfId="28346"/>
    <cellStyle name="Normal 2 22 2 7" xfId="896"/>
    <cellStyle name="Normal 2 22 2 7 2" xfId="10090"/>
    <cellStyle name="Normal 2 22 2 7 2 2" xfId="21154"/>
    <cellStyle name="Normal 2 22 2 7 2 2 2" xfId="47403"/>
    <cellStyle name="Normal 2 22 2 7 2 3" xfId="36340"/>
    <cellStyle name="Normal 2 22 2 7 3" xfId="13693"/>
    <cellStyle name="Normal 2 22 2 7 3 2" xfId="24757"/>
    <cellStyle name="Normal 2 22 2 7 3 2 2" xfId="51006"/>
    <cellStyle name="Normal 2 22 2 7 3 3" xfId="39943"/>
    <cellStyle name="Normal 2 22 2 7 4" xfId="17429"/>
    <cellStyle name="Normal 2 22 2 7 4 2" xfId="43679"/>
    <cellStyle name="Normal 2 22 2 7 5" xfId="6292"/>
    <cellStyle name="Normal 2 22 2 7 5 2" xfId="32616"/>
    <cellStyle name="Normal 2 22 2 7 6" xfId="28347"/>
    <cellStyle name="Normal 2 22 2 8" xfId="897"/>
    <cellStyle name="Normal 2 22 2 8 2" xfId="10204"/>
    <cellStyle name="Normal 2 22 2 8 2 2" xfId="21268"/>
    <cellStyle name="Normal 2 22 2 8 2 2 2" xfId="47517"/>
    <cellStyle name="Normal 2 22 2 8 2 3" xfId="36454"/>
    <cellStyle name="Normal 2 22 2 8 3" xfId="13807"/>
    <cellStyle name="Normal 2 22 2 8 3 2" xfId="24871"/>
    <cellStyle name="Normal 2 22 2 8 3 2 2" xfId="51120"/>
    <cellStyle name="Normal 2 22 2 8 3 3" xfId="40057"/>
    <cellStyle name="Normal 2 22 2 8 4" xfId="17543"/>
    <cellStyle name="Normal 2 22 2 8 4 2" xfId="43793"/>
    <cellStyle name="Normal 2 22 2 8 5" xfId="6407"/>
    <cellStyle name="Normal 2 22 2 8 5 2" xfId="32730"/>
    <cellStyle name="Normal 2 22 2 8 6" xfId="28348"/>
    <cellStyle name="Normal 2 22 2 9" xfId="898"/>
    <cellStyle name="Normal 2 22 2 9 2" xfId="10318"/>
    <cellStyle name="Normal 2 22 2 9 2 2" xfId="21382"/>
    <cellStyle name="Normal 2 22 2 9 2 2 2" xfId="47631"/>
    <cellStyle name="Normal 2 22 2 9 2 3" xfId="36568"/>
    <cellStyle name="Normal 2 22 2 9 3" xfId="13921"/>
    <cellStyle name="Normal 2 22 2 9 3 2" xfId="24985"/>
    <cellStyle name="Normal 2 22 2 9 3 2 2" xfId="51234"/>
    <cellStyle name="Normal 2 22 2 9 3 3" xfId="40171"/>
    <cellStyle name="Normal 2 22 2 9 4" xfId="17657"/>
    <cellStyle name="Normal 2 22 2 9 4 2" xfId="43907"/>
    <cellStyle name="Normal 2 22 2 9 5" xfId="6522"/>
    <cellStyle name="Normal 2 22 2 9 5 2" xfId="32844"/>
    <cellStyle name="Normal 2 22 2 9 6" xfId="28349"/>
    <cellStyle name="Normal 2 22 20" xfId="899"/>
    <cellStyle name="Normal 2 22 20 2" xfId="11505"/>
    <cellStyle name="Normal 2 22 20 2 2" xfId="22569"/>
    <cellStyle name="Normal 2 22 20 2 2 2" xfId="48818"/>
    <cellStyle name="Normal 2 22 20 2 3" xfId="37755"/>
    <cellStyle name="Normal 2 22 20 3" xfId="15108"/>
    <cellStyle name="Normal 2 22 20 3 2" xfId="26172"/>
    <cellStyle name="Normal 2 22 20 3 2 2" xfId="52421"/>
    <cellStyle name="Normal 2 22 20 3 3" xfId="41358"/>
    <cellStyle name="Normal 2 22 20 4" xfId="18844"/>
    <cellStyle name="Normal 2 22 20 4 2" xfId="45094"/>
    <cellStyle name="Normal 2 22 20 5" xfId="7719"/>
    <cellStyle name="Normal 2 22 20 5 2" xfId="34031"/>
    <cellStyle name="Normal 2 22 20 6" xfId="28350"/>
    <cellStyle name="Normal 2 22 21" xfId="900"/>
    <cellStyle name="Normal 2 22 21 2" xfId="11619"/>
    <cellStyle name="Normal 2 22 21 2 2" xfId="22683"/>
    <cellStyle name="Normal 2 22 21 2 2 2" xfId="48932"/>
    <cellStyle name="Normal 2 22 21 2 3" xfId="37869"/>
    <cellStyle name="Normal 2 22 21 3" xfId="15222"/>
    <cellStyle name="Normal 2 22 21 3 2" xfId="26286"/>
    <cellStyle name="Normal 2 22 21 3 2 2" xfId="52535"/>
    <cellStyle name="Normal 2 22 21 3 3" xfId="41472"/>
    <cellStyle name="Normal 2 22 21 4" xfId="18958"/>
    <cellStyle name="Normal 2 22 21 4 2" xfId="45208"/>
    <cellStyle name="Normal 2 22 21 5" xfId="7834"/>
    <cellStyle name="Normal 2 22 21 5 2" xfId="34145"/>
    <cellStyle name="Normal 2 22 21 6" xfId="28351"/>
    <cellStyle name="Normal 2 22 22" xfId="901"/>
    <cellStyle name="Normal 2 22 22 2" xfId="11733"/>
    <cellStyle name="Normal 2 22 22 2 2" xfId="22797"/>
    <cellStyle name="Normal 2 22 22 2 2 2" xfId="49046"/>
    <cellStyle name="Normal 2 22 22 2 3" xfId="37983"/>
    <cellStyle name="Normal 2 22 22 3" xfId="15336"/>
    <cellStyle name="Normal 2 22 22 3 2" xfId="26400"/>
    <cellStyle name="Normal 2 22 22 3 2 2" xfId="52649"/>
    <cellStyle name="Normal 2 22 22 3 3" xfId="41586"/>
    <cellStyle name="Normal 2 22 22 4" xfId="19072"/>
    <cellStyle name="Normal 2 22 22 4 2" xfId="45322"/>
    <cellStyle name="Normal 2 22 22 5" xfId="7949"/>
    <cellStyle name="Normal 2 22 22 5 2" xfId="34259"/>
    <cellStyle name="Normal 2 22 22 6" xfId="28352"/>
    <cellStyle name="Normal 2 22 23" xfId="902"/>
    <cellStyle name="Normal 2 22 23 2" xfId="11847"/>
    <cellStyle name="Normal 2 22 23 2 2" xfId="22911"/>
    <cellStyle name="Normal 2 22 23 2 2 2" xfId="49160"/>
    <cellStyle name="Normal 2 22 23 2 3" xfId="38097"/>
    <cellStyle name="Normal 2 22 23 3" xfId="15450"/>
    <cellStyle name="Normal 2 22 23 3 2" xfId="26514"/>
    <cellStyle name="Normal 2 22 23 3 2 2" xfId="52763"/>
    <cellStyle name="Normal 2 22 23 3 3" xfId="41700"/>
    <cellStyle name="Normal 2 22 23 4" xfId="19186"/>
    <cellStyle name="Normal 2 22 23 4 2" xfId="45436"/>
    <cellStyle name="Normal 2 22 23 5" xfId="8064"/>
    <cellStyle name="Normal 2 22 23 5 2" xfId="34373"/>
    <cellStyle name="Normal 2 22 23 6" xfId="28353"/>
    <cellStyle name="Normal 2 22 24" xfId="903"/>
    <cellStyle name="Normal 2 22 24 2" xfId="11961"/>
    <cellStyle name="Normal 2 22 24 2 2" xfId="23025"/>
    <cellStyle name="Normal 2 22 24 2 2 2" xfId="49274"/>
    <cellStyle name="Normal 2 22 24 2 3" xfId="38211"/>
    <cellStyle name="Normal 2 22 24 3" xfId="15564"/>
    <cellStyle name="Normal 2 22 24 3 2" xfId="26628"/>
    <cellStyle name="Normal 2 22 24 3 2 2" xfId="52877"/>
    <cellStyle name="Normal 2 22 24 3 3" xfId="41814"/>
    <cellStyle name="Normal 2 22 24 4" xfId="19300"/>
    <cellStyle name="Normal 2 22 24 4 2" xfId="45550"/>
    <cellStyle name="Normal 2 22 24 5" xfId="8179"/>
    <cellStyle name="Normal 2 22 24 5 2" xfId="34487"/>
    <cellStyle name="Normal 2 22 24 6" xfId="28354"/>
    <cellStyle name="Normal 2 22 25" xfId="904"/>
    <cellStyle name="Normal 2 22 25 2" xfId="12075"/>
    <cellStyle name="Normal 2 22 25 2 2" xfId="23139"/>
    <cellStyle name="Normal 2 22 25 2 2 2" xfId="49388"/>
    <cellStyle name="Normal 2 22 25 2 3" xfId="38325"/>
    <cellStyle name="Normal 2 22 25 3" xfId="15678"/>
    <cellStyle name="Normal 2 22 25 3 2" xfId="26742"/>
    <cellStyle name="Normal 2 22 25 3 2 2" xfId="52991"/>
    <cellStyle name="Normal 2 22 25 3 3" xfId="41928"/>
    <cellStyle name="Normal 2 22 25 4" xfId="19414"/>
    <cellStyle name="Normal 2 22 25 4 2" xfId="45664"/>
    <cellStyle name="Normal 2 22 25 5" xfId="8294"/>
    <cellStyle name="Normal 2 22 25 5 2" xfId="34601"/>
    <cellStyle name="Normal 2 22 25 6" xfId="28355"/>
    <cellStyle name="Normal 2 22 26" xfId="905"/>
    <cellStyle name="Normal 2 22 26 2" xfId="12192"/>
    <cellStyle name="Normal 2 22 26 2 2" xfId="23256"/>
    <cellStyle name="Normal 2 22 26 2 2 2" xfId="49505"/>
    <cellStyle name="Normal 2 22 26 2 3" xfId="38442"/>
    <cellStyle name="Normal 2 22 26 3" xfId="15795"/>
    <cellStyle name="Normal 2 22 26 3 2" xfId="26859"/>
    <cellStyle name="Normal 2 22 26 3 2 2" xfId="53108"/>
    <cellStyle name="Normal 2 22 26 3 3" xfId="42045"/>
    <cellStyle name="Normal 2 22 26 4" xfId="19531"/>
    <cellStyle name="Normal 2 22 26 4 2" xfId="45781"/>
    <cellStyle name="Normal 2 22 26 5" xfId="8412"/>
    <cellStyle name="Normal 2 22 26 5 2" xfId="34718"/>
    <cellStyle name="Normal 2 22 26 6" xfId="28356"/>
    <cellStyle name="Normal 2 22 27" xfId="906"/>
    <cellStyle name="Normal 2 22 27 2" xfId="12311"/>
    <cellStyle name="Normal 2 22 27 2 2" xfId="23375"/>
    <cellStyle name="Normal 2 22 27 2 2 2" xfId="49624"/>
    <cellStyle name="Normal 2 22 27 2 3" xfId="38561"/>
    <cellStyle name="Normal 2 22 27 3" xfId="15914"/>
    <cellStyle name="Normal 2 22 27 3 2" xfId="26978"/>
    <cellStyle name="Normal 2 22 27 3 2 2" xfId="53227"/>
    <cellStyle name="Normal 2 22 27 3 3" xfId="42164"/>
    <cellStyle name="Normal 2 22 27 4" xfId="19650"/>
    <cellStyle name="Normal 2 22 27 4 2" xfId="45900"/>
    <cellStyle name="Normal 2 22 27 5" xfId="8532"/>
    <cellStyle name="Normal 2 22 27 5 2" xfId="34837"/>
    <cellStyle name="Normal 2 22 27 6" xfId="28357"/>
    <cellStyle name="Normal 2 22 28" xfId="907"/>
    <cellStyle name="Normal 2 22 28 2" xfId="12442"/>
    <cellStyle name="Normal 2 22 28 2 2" xfId="23506"/>
    <cellStyle name="Normal 2 22 28 2 2 2" xfId="49755"/>
    <cellStyle name="Normal 2 22 28 2 3" xfId="38692"/>
    <cellStyle name="Normal 2 22 28 3" xfId="16045"/>
    <cellStyle name="Normal 2 22 28 3 2" xfId="27109"/>
    <cellStyle name="Normal 2 22 28 3 2 2" xfId="53358"/>
    <cellStyle name="Normal 2 22 28 3 3" xfId="42295"/>
    <cellStyle name="Normal 2 22 28 4" xfId="19781"/>
    <cellStyle name="Normal 2 22 28 4 2" xfId="46031"/>
    <cellStyle name="Normal 2 22 28 5" xfId="8664"/>
    <cellStyle name="Normal 2 22 28 5 2" xfId="34968"/>
    <cellStyle name="Normal 2 22 28 6" xfId="28358"/>
    <cellStyle name="Normal 2 22 29" xfId="908"/>
    <cellStyle name="Normal 2 22 29 2" xfId="12557"/>
    <cellStyle name="Normal 2 22 29 2 2" xfId="23621"/>
    <cellStyle name="Normal 2 22 29 2 2 2" xfId="49870"/>
    <cellStyle name="Normal 2 22 29 2 3" xfId="38807"/>
    <cellStyle name="Normal 2 22 29 3" xfId="16160"/>
    <cellStyle name="Normal 2 22 29 3 2" xfId="27224"/>
    <cellStyle name="Normal 2 22 29 3 2 2" xfId="53473"/>
    <cellStyle name="Normal 2 22 29 3 3" xfId="42410"/>
    <cellStyle name="Normal 2 22 29 4" xfId="19896"/>
    <cellStyle name="Normal 2 22 29 4 2" xfId="46146"/>
    <cellStyle name="Normal 2 22 29 5" xfId="8780"/>
    <cellStyle name="Normal 2 22 29 5 2" xfId="35083"/>
    <cellStyle name="Normal 2 22 29 6" xfId="28359"/>
    <cellStyle name="Normal 2 22 3" xfId="88"/>
    <cellStyle name="Normal 2 22 3 2" xfId="910"/>
    <cellStyle name="Normal 2 22 3 2 2" xfId="16389"/>
    <cellStyle name="Normal 2 22 3 2 2 2" xfId="27453"/>
    <cellStyle name="Normal 2 22 3 2 2 2 2" xfId="53702"/>
    <cellStyle name="Normal 2 22 3 2 2 3" xfId="42639"/>
    <cellStyle name="Normal 2 22 3 2 3" xfId="20125"/>
    <cellStyle name="Normal 2 22 3 2 3 2" xfId="46375"/>
    <cellStyle name="Normal 2 22 3 2 4" xfId="9052"/>
    <cellStyle name="Normal 2 22 3 2 4 2" xfId="35312"/>
    <cellStyle name="Normal 2 22 3 2 5" xfId="28361"/>
    <cellStyle name="Normal 2 22 3 3" xfId="909"/>
    <cellStyle name="Normal 2 22 3 3 2" xfId="20485"/>
    <cellStyle name="Normal 2 22 3 3 2 2" xfId="46734"/>
    <cellStyle name="Normal 2 22 3 3 3" xfId="9421"/>
    <cellStyle name="Normal 2 22 3 3 3 2" xfId="35671"/>
    <cellStyle name="Normal 2 22 3 3 4" xfId="28360"/>
    <cellStyle name="Normal 2 22 3 4" xfId="13024"/>
    <cellStyle name="Normal 2 22 3 4 2" xfId="24088"/>
    <cellStyle name="Normal 2 22 3 4 2 2" xfId="50337"/>
    <cellStyle name="Normal 2 22 3 4 3" xfId="39274"/>
    <cellStyle name="Normal 2 22 3 5" xfId="16760"/>
    <cellStyle name="Normal 2 22 3 5 2" xfId="43010"/>
    <cellStyle name="Normal 2 22 3 6" xfId="5616"/>
    <cellStyle name="Normal 2 22 3 6 2" xfId="31947"/>
    <cellStyle name="Normal 2 22 3 7" xfId="27592"/>
    <cellStyle name="Normal 2 22 30" xfId="911"/>
    <cellStyle name="Normal 2 22 30 2" xfId="12671"/>
    <cellStyle name="Normal 2 22 30 2 2" xfId="23735"/>
    <cellStyle name="Normal 2 22 30 2 2 2" xfId="49984"/>
    <cellStyle name="Normal 2 22 30 2 3" xfId="38921"/>
    <cellStyle name="Normal 2 22 30 3" xfId="16274"/>
    <cellStyle name="Normal 2 22 30 3 2" xfId="27338"/>
    <cellStyle name="Normal 2 22 30 3 2 2" xfId="53587"/>
    <cellStyle name="Normal 2 22 30 3 3" xfId="42524"/>
    <cellStyle name="Normal 2 22 30 4" xfId="20010"/>
    <cellStyle name="Normal 2 22 30 4 2" xfId="46260"/>
    <cellStyle name="Normal 2 22 30 5" xfId="8895"/>
    <cellStyle name="Normal 2 22 30 5 2" xfId="35197"/>
    <cellStyle name="Normal 2 22 30 6" xfId="28362"/>
    <cellStyle name="Normal 2 22 31" xfId="912"/>
    <cellStyle name="Normal 2 22 31 2" xfId="9309"/>
    <cellStyle name="Normal 2 22 31 2 2" xfId="20373"/>
    <cellStyle name="Normal 2 22 31 2 2 2" xfId="46622"/>
    <cellStyle name="Normal 2 22 31 2 3" xfId="35559"/>
    <cellStyle name="Normal 2 22 31 3" xfId="12912"/>
    <cellStyle name="Normal 2 22 31 3 2" xfId="23976"/>
    <cellStyle name="Normal 2 22 31 3 2 2" xfId="50225"/>
    <cellStyle name="Normal 2 22 31 3 3" xfId="39162"/>
    <cellStyle name="Normal 2 22 31 4" xfId="16648"/>
    <cellStyle name="Normal 2 22 31 4 2" xfId="42898"/>
    <cellStyle name="Normal 2 22 31 5" xfId="5504"/>
    <cellStyle name="Normal 2 22 31 5 2" xfId="31835"/>
    <cellStyle name="Normal 2 22 31 6" xfId="28363"/>
    <cellStyle name="Normal 2 22 32" xfId="913"/>
    <cellStyle name="Normal 2 22 32 2" xfId="20253"/>
    <cellStyle name="Normal 2 22 32 2 2" xfId="46502"/>
    <cellStyle name="Normal 2 22 32 3" xfId="9189"/>
    <cellStyle name="Normal 2 22 32 3 2" xfId="35439"/>
    <cellStyle name="Normal 2 22 32 4" xfId="28364"/>
    <cellStyle name="Normal 2 22 33" xfId="914"/>
    <cellStyle name="Normal 2 22 33 2" xfId="23856"/>
    <cellStyle name="Normal 2 22 33 2 2" xfId="50105"/>
    <cellStyle name="Normal 2 22 33 3" xfId="12792"/>
    <cellStyle name="Normal 2 22 33 3 2" xfId="39042"/>
    <cellStyle name="Normal 2 22 33 4" xfId="28365"/>
    <cellStyle name="Normal 2 22 34" xfId="915"/>
    <cellStyle name="Normal 2 22 34 2" xfId="16528"/>
    <cellStyle name="Normal 2 22 34 2 2" xfId="42778"/>
    <cellStyle name="Normal 2 22 34 3" xfId="28366"/>
    <cellStyle name="Normal 2 22 35" xfId="916"/>
    <cellStyle name="Normal 2 22 35 2" xfId="28367"/>
    <cellStyle name="Normal 2 22 36" xfId="917"/>
    <cellStyle name="Normal 2 22 36 2" xfId="28368"/>
    <cellStyle name="Normal 2 22 37" xfId="918"/>
    <cellStyle name="Normal 2 22 37 2" xfId="28369"/>
    <cellStyle name="Normal 2 22 38" xfId="919"/>
    <cellStyle name="Normal 2 22 38 2" xfId="28370"/>
    <cellStyle name="Normal 2 22 39" xfId="920"/>
    <cellStyle name="Normal 2 22 39 2" xfId="28371"/>
    <cellStyle name="Normal 2 22 4" xfId="921"/>
    <cellStyle name="Normal 2 22 4 2" xfId="9581"/>
    <cellStyle name="Normal 2 22 4 2 2" xfId="20645"/>
    <cellStyle name="Normal 2 22 4 2 2 2" xfId="46894"/>
    <cellStyle name="Normal 2 22 4 2 3" xfId="35831"/>
    <cellStyle name="Normal 2 22 4 3" xfId="13184"/>
    <cellStyle name="Normal 2 22 4 3 2" xfId="24248"/>
    <cellStyle name="Normal 2 22 4 3 2 2" xfId="50497"/>
    <cellStyle name="Normal 2 22 4 3 3" xfId="39434"/>
    <cellStyle name="Normal 2 22 4 4" xfId="16920"/>
    <cellStyle name="Normal 2 22 4 4 2" xfId="43170"/>
    <cellStyle name="Normal 2 22 4 5" xfId="5779"/>
    <cellStyle name="Normal 2 22 4 5 2" xfId="32107"/>
    <cellStyle name="Normal 2 22 4 6" xfId="28372"/>
    <cellStyle name="Normal 2 22 40" xfId="922"/>
    <cellStyle name="Normal 2 22 40 2" xfId="28373"/>
    <cellStyle name="Normal 2 22 41" xfId="923"/>
    <cellStyle name="Normal 2 22 41 2" xfId="28374"/>
    <cellStyle name="Normal 2 22 42" xfId="847"/>
    <cellStyle name="Normal 2 22 42 2" xfId="28298"/>
    <cellStyle name="Normal 2 22 43" xfId="5383"/>
    <cellStyle name="Normal 2 22 43 2" xfId="31715"/>
    <cellStyle name="Normal 2 22 44" xfId="27589"/>
    <cellStyle name="Normal 2 22 5" xfId="924"/>
    <cellStyle name="Normal 2 22 5 2" xfId="9697"/>
    <cellStyle name="Normal 2 22 5 2 2" xfId="20761"/>
    <cellStyle name="Normal 2 22 5 2 2 2" xfId="47010"/>
    <cellStyle name="Normal 2 22 5 2 3" xfId="35947"/>
    <cellStyle name="Normal 2 22 5 3" xfId="13300"/>
    <cellStyle name="Normal 2 22 5 3 2" xfId="24364"/>
    <cellStyle name="Normal 2 22 5 3 2 2" xfId="50613"/>
    <cellStyle name="Normal 2 22 5 3 3" xfId="39550"/>
    <cellStyle name="Normal 2 22 5 4" xfId="17036"/>
    <cellStyle name="Normal 2 22 5 4 2" xfId="43286"/>
    <cellStyle name="Normal 2 22 5 5" xfId="5896"/>
    <cellStyle name="Normal 2 22 5 5 2" xfId="32223"/>
    <cellStyle name="Normal 2 22 5 6" xfId="28375"/>
    <cellStyle name="Normal 2 22 6" xfId="925"/>
    <cellStyle name="Normal 2 22 6 2" xfId="9812"/>
    <cellStyle name="Normal 2 22 6 2 2" xfId="20876"/>
    <cellStyle name="Normal 2 22 6 2 2 2" xfId="47125"/>
    <cellStyle name="Normal 2 22 6 2 3" xfId="36062"/>
    <cellStyle name="Normal 2 22 6 3" xfId="13415"/>
    <cellStyle name="Normal 2 22 6 3 2" xfId="24479"/>
    <cellStyle name="Normal 2 22 6 3 2 2" xfId="50728"/>
    <cellStyle name="Normal 2 22 6 3 3" xfId="39665"/>
    <cellStyle name="Normal 2 22 6 4" xfId="17151"/>
    <cellStyle name="Normal 2 22 6 4 2" xfId="43401"/>
    <cellStyle name="Normal 2 22 6 5" xfId="6012"/>
    <cellStyle name="Normal 2 22 6 5 2" xfId="32338"/>
    <cellStyle name="Normal 2 22 6 6" xfId="28376"/>
    <cellStyle name="Normal 2 22 7" xfId="926"/>
    <cellStyle name="Normal 2 22 7 2" xfId="9927"/>
    <cellStyle name="Normal 2 22 7 2 2" xfId="20991"/>
    <cellStyle name="Normal 2 22 7 2 2 2" xfId="47240"/>
    <cellStyle name="Normal 2 22 7 2 3" xfId="36177"/>
    <cellStyle name="Normal 2 22 7 3" xfId="13530"/>
    <cellStyle name="Normal 2 22 7 3 2" xfId="24594"/>
    <cellStyle name="Normal 2 22 7 3 2 2" xfId="50843"/>
    <cellStyle name="Normal 2 22 7 3 3" xfId="39780"/>
    <cellStyle name="Normal 2 22 7 4" xfId="17266"/>
    <cellStyle name="Normal 2 22 7 4 2" xfId="43516"/>
    <cellStyle name="Normal 2 22 7 5" xfId="6128"/>
    <cellStyle name="Normal 2 22 7 5 2" xfId="32453"/>
    <cellStyle name="Normal 2 22 7 6" xfId="28377"/>
    <cellStyle name="Normal 2 22 8" xfId="927"/>
    <cellStyle name="Normal 2 22 8 2" xfId="10041"/>
    <cellStyle name="Normal 2 22 8 2 2" xfId="21105"/>
    <cellStyle name="Normal 2 22 8 2 2 2" xfId="47354"/>
    <cellStyle name="Normal 2 22 8 2 3" xfId="36291"/>
    <cellStyle name="Normal 2 22 8 3" xfId="13644"/>
    <cellStyle name="Normal 2 22 8 3 2" xfId="24708"/>
    <cellStyle name="Normal 2 22 8 3 2 2" xfId="50957"/>
    <cellStyle name="Normal 2 22 8 3 3" xfId="39894"/>
    <cellStyle name="Normal 2 22 8 4" xfId="17380"/>
    <cellStyle name="Normal 2 22 8 4 2" xfId="43630"/>
    <cellStyle name="Normal 2 22 8 5" xfId="6243"/>
    <cellStyle name="Normal 2 22 8 5 2" xfId="32567"/>
    <cellStyle name="Normal 2 22 8 6" xfId="28378"/>
    <cellStyle name="Normal 2 22 9" xfId="928"/>
    <cellStyle name="Normal 2 22 9 2" xfId="10155"/>
    <cellStyle name="Normal 2 22 9 2 2" xfId="21219"/>
    <cellStyle name="Normal 2 22 9 2 2 2" xfId="47468"/>
    <cellStyle name="Normal 2 22 9 2 3" xfId="36405"/>
    <cellStyle name="Normal 2 22 9 3" xfId="13758"/>
    <cellStyle name="Normal 2 22 9 3 2" xfId="24822"/>
    <cellStyle name="Normal 2 22 9 3 2 2" xfId="51071"/>
    <cellStyle name="Normal 2 22 9 3 3" xfId="40008"/>
    <cellStyle name="Normal 2 22 9 4" xfId="17494"/>
    <cellStyle name="Normal 2 22 9 4 2" xfId="43744"/>
    <cellStyle name="Normal 2 22 9 5" xfId="6358"/>
    <cellStyle name="Normal 2 22 9 5 2" xfId="32681"/>
    <cellStyle name="Normal 2 22 9 6" xfId="28379"/>
    <cellStyle name="Normal 2 23" xfId="89"/>
    <cellStyle name="Normal 2 23 10" xfId="930"/>
    <cellStyle name="Normal 2 23 10 2" xfId="10263"/>
    <cellStyle name="Normal 2 23 10 2 2" xfId="21327"/>
    <cellStyle name="Normal 2 23 10 2 2 2" xfId="47576"/>
    <cellStyle name="Normal 2 23 10 2 3" xfId="36513"/>
    <cellStyle name="Normal 2 23 10 3" xfId="13866"/>
    <cellStyle name="Normal 2 23 10 3 2" xfId="24930"/>
    <cellStyle name="Normal 2 23 10 3 2 2" xfId="51179"/>
    <cellStyle name="Normal 2 23 10 3 3" xfId="40116"/>
    <cellStyle name="Normal 2 23 10 4" xfId="17602"/>
    <cellStyle name="Normal 2 23 10 4 2" xfId="43852"/>
    <cellStyle name="Normal 2 23 10 5" xfId="6467"/>
    <cellStyle name="Normal 2 23 10 5 2" xfId="32789"/>
    <cellStyle name="Normal 2 23 10 6" xfId="28381"/>
    <cellStyle name="Normal 2 23 11" xfId="931"/>
    <cellStyle name="Normal 2 23 11 2" xfId="10390"/>
    <cellStyle name="Normal 2 23 11 2 2" xfId="21454"/>
    <cellStyle name="Normal 2 23 11 2 2 2" xfId="47703"/>
    <cellStyle name="Normal 2 23 11 2 3" xfId="36640"/>
    <cellStyle name="Normal 2 23 11 3" xfId="13993"/>
    <cellStyle name="Normal 2 23 11 3 2" xfId="25057"/>
    <cellStyle name="Normal 2 23 11 3 2 2" xfId="51306"/>
    <cellStyle name="Normal 2 23 11 3 3" xfId="40243"/>
    <cellStyle name="Normal 2 23 11 4" xfId="17729"/>
    <cellStyle name="Normal 2 23 11 4 2" xfId="43979"/>
    <cellStyle name="Normal 2 23 11 5" xfId="6595"/>
    <cellStyle name="Normal 2 23 11 5 2" xfId="32916"/>
    <cellStyle name="Normal 2 23 11 6" xfId="28382"/>
    <cellStyle name="Normal 2 23 12" xfId="932"/>
    <cellStyle name="Normal 2 23 12 2" xfId="10505"/>
    <cellStyle name="Normal 2 23 12 2 2" xfId="21569"/>
    <cellStyle name="Normal 2 23 12 2 2 2" xfId="47818"/>
    <cellStyle name="Normal 2 23 12 2 3" xfId="36755"/>
    <cellStyle name="Normal 2 23 12 3" xfId="14108"/>
    <cellStyle name="Normal 2 23 12 3 2" xfId="25172"/>
    <cellStyle name="Normal 2 23 12 3 2 2" xfId="51421"/>
    <cellStyle name="Normal 2 23 12 3 3" xfId="40358"/>
    <cellStyle name="Normal 2 23 12 4" xfId="17844"/>
    <cellStyle name="Normal 2 23 12 4 2" xfId="44094"/>
    <cellStyle name="Normal 2 23 12 5" xfId="6711"/>
    <cellStyle name="Normal 2 23 12 5 2" xfId="33031"/>
    <cellStyle name="Normal 2 23 12 6" xfId="28383"/>
    <cellStyle name="Normal 2 23 13" xfId="933"/>
    <cellStyle name="Normal 2 23 13 2" xfId="10678"/>
    <cellStyle name="Normal 2 23 13 2 2" xfId="21742"/>
    <cellStyle name="Normal 2 23 13 2 2 2" xfId="47991"/>
    <cellStyle name="Normal 2 23 13 2 3" xfId="36928"/>
    <cellStyle name="Normal 2 23 13 3" xfId="14281"/>
    <cellStyle name="Normal 2 23 13 3 2" xfId="25345"/>
    <cellStyle name="Normal 2 23 13 3 2 2" xfId="51594"/>
    <cellStyle name="Normal 2 23 13 3 3" xfId="40531"/>
    <cellStyle name="Normal 2 23 13 4" xfId="18017"/>
    <cellStyle name="Normal 2 23 13 4 2" xfId="44267"/>
    <cellStyle name="Normal 2 23 13 5" xfId="6885"/>
    <cellStyle name="Normal 2 23 13 5 2" xfId="33204"/>
    <cellStyle name="Normal 2 23 13 6" xfId="28384"/>
    <cellStyle name="Normal 2 23 14" xfId="934"/>
    <cellStyle name="Normal 2 23 14 2" xfId="10795"/>
    <cellStyle name="Normal 2 23 14 2 2" xfId="21859"/>
    <cellStyle name="Normal 2 23 14 2 2 2" xfId="48108"/>
    <cellStyle name="Normal 2 23 14 2 3" xfId="37045"/>
    <cellStyle name="Normal 2 23 14 3" xfId="14398"/>
    <cellStyle name="Normal 2 23 14 3 2" xfId="25462"/>
    <cellStyle name="Normal 2 23 14 3 2 2" xfId="51711"/>
    <cellStyle name="Normal 2 23 14 3 3" xfId="40648"/>
    <cellStyle name="Normal 2 23 14 4" xfId="18134"/>
    <cellStyle name="Normal 2 23 14 4 2" xfId="44384"/>
    <cellStyle name="Normal 2 23 14 5" xfId="7003"/>
    <cellStyle name="Normal 2 23 14 5 2" xfId="33321"/>
    <cellStyle name="Normal 2 23 14 6" xfId="28385"/>
    <cellStyle name="Normal 2 23 15" xfId="935"/>
    <cellStyle name="Normal 2 23 15 2" xfId="10911"/>
    <cellStyle name="Normal 2 23 15 2 2" xfId="21975"/>
    <cellStyle name="Normal 2 23 15 2 2 2" xfId="48224"/>
    <cellStyle name="Normal 2 23 15 2 3" xfId="37161"/>
    <cellStyle name="Normal 2 23 15 3" xfId="14514"/>
    <cellStyle name="Normal 2 23 15 3 2" xfId="25578"/>
    <cellStyle name="Normal 2 23 15 3 2 2" xfId="51827"/>
    <cellStyle name="Normal 2 23 15 3 3" xfId="40764"/>
    <cellStyle name="Normal 2 23 15 4" xfId="18250"/>
    <cellStyle name="Normal 2 23 15 4 2" xfId="44500"/>
    <cellStyle name="Normal 2 23 15 5" xfId="7120"/>
    <cellStyle name="Normal 2 23 15 5 2" xfId="33437"/>
    <cellStyle name="Normal 2 23 15 6" xfId="28386"/>
    <cellStyle name="Normal 2 23 16" xfId="936"/>
    <cellStyle name="Normal 2 23 16 2" xfId="11029"/>
    <cellStyle name="Normal 2 23 16 2 2" xfId="22093"/>
    <cellStyle name="Normal 2 23 16 2 2 2" xfId="48342"/>
    <cellStyle name="Normal 2 23 16 2 3" xfId="37279"/>
    <cellStyle name="Normal 2 23 16 3" xfId="14632"/>
    <cellStyle name="Normal 2 23 16 3 2" xfId="25696"/>
    <cellStyle name="Normal 2 23 16 3 2 2" xfId="51945"/>
    <cellStyle name="Normal 2 23 16 3 3" xfId="40882"/>
    <cellStyle name="Normal 2 23 16 4" xfId="18368"/>
    <cellStyle name="Normal 2 23 16 4 2" xfId="44618"/>
    <cellStyle name="Normal 2 23 16 5" xfId="7239"/>
    <cellStyle name="Normal 2 23 16 5 2" xfId="33555"/>
    <cellStyle name="Normal 2 23 16 6" xfId="28387"/>
    <cellStyle name="Normal 2 23 17" xfId="937"/>
    <cellStyle name="Normal 2 23 17 2" xfId="11147"/>
    <cellStyle name="Normal 2 23 17 2 2" xfId="22211"/>
    <cellStyle name="Normal 2 23 17 2 2 2" xfId="48460"/>
    <cellStyle name="Normal 2 23 17 2 3" xfId="37397"/>
    <cellStyle name="Normal 2 23 17 3" xfId="14750"/>
    <cellStyle name="Normal 2 23 17 3 2" xfId="25814"/>
    <cellStyle name="Normal 2 23 17 3 2 2" xfId="52063"/>
    <cellStyle name="Normal 2 23 17 3 3" xfId="41000"/>
    <cellStyle name="Normal 2 23 17 4" xfId="18486"/>
    <cellStyle name="Normal 2 23 17 4 2" xfId="44736"/>
    <cellStyle name="Normal 2 23 17 5" xfId="7358"/>
    <cellStyle name="Normal 2 23 17 5 2" xfId="33673"/>
    <cellStyle name="Normal 2 23 17 6" xfId="28388"/>
    <cellStyle name="Normal 2 23 18" xfId="938"/>
    <cellStyle name="Normal 2 23 18 2" xfId="11263"/>
    <cellStyle name="Normal 2 23 18 2 2" xfId="22327"/>
    <cellStyle name="Normal 2 23 18 2 2 2" xfId="48576"/>
    <cellStyle name="Normal 2 23 18 2 3" xfId="37513"/>
    <cellStyle name="Normal 2 23 18 3" xfId="14866"/>
    <cellStyle name="Normal 2 23 18 3 2" xfId="25930"/>
    <cellStyle name="Normal 2 23 18 3 2 2" xfId="52179"/>
    <cellStyle name="Normal 2 23 18 3 3" xfId="41116"/>
    <cellStyle name="Normal 2 23 18 4" xfId="18602"/>
    <cellStyle name="Normal 2 23 18 4 2" xfId="44852"/>
    <cellStyle name="Normal 2 23 18 5" xfId="7475"/>
    <cellStyle name="Normal 2 23 18 5 2" xfId="33789"/>
    <cellStyle name="Normal 2 23 18 6" xfId="28389"/>
    <cellStyle name="Normal 2 23 19" xfId="939"/>
    <cellStyle name="Normal 2 23 19 2" xfId="11380"/>
    <cellStyle name="Normal 2 23 19 2 2" xfId="22444"/>
    <cellStyle name="Normal 2 23 19 2 2 2" xfId="48693"/>
    <cellStyle name="Normal 2 23 19 2 3" xfId="37630"/>
    <cellStyle name="Normal 2 23 19 3" xfId="14983"/>
    <cellStyle name="Normal 2 23 19 3 2" xfId="26047"/>
    <cellStyle name="Normal 2 23 19 3 2 2" xfId="52296"/>
    <cellStyle name="Normal 2 23 19 3 3" xfId="41233"/>
    <cellStyle name="Normal 2 23 19 4" xfId="18719"/>
    <cellStyle name="Normal 2 23 19 4 2" xfId="44969"/>
    <cellStyle name="Normal 2 23 19 5" xfId="7593"/>
    <cellStyle name="Normal 2 23 19 5 2" xfId="33906"/>
    <cellStyle name="Normal 2 23 19 6" xfId="28390"/>
    <cellStyle name="Normal 2 23 2" xfId="90"/>
    <cellStyle name="Normal 2 23 2 10" xfId="941"/>
    <cellStyle name="Normal 2 23 2 10 2" xfId="10446"/>
    <cellStyle name="Normal 2 23 2 10 2 2" xfId="21510"/>
    <cellStyle name="Normal 2 23 2 10 2 2 2" xfId="47759"/>
    <cellStyle name="Normal 2 23 2 10 2 3" xfId="36696"/>
    <cellStyle name="Normal 2 23 2 10 3" xfId="14049"/>
    <cellStyle name="Normal 2 23 2 10 3 2" xfId="25113"/>
    <cellStyle name="Normal 2 23 2 10 3 2 2" xfId="51362"/>
    <cellStyle name="Normal 2 23 2 10 3 3" xfId="40299"/>
    <cellStyle name="Normal 2 23 2 10 4" xfId="17785"/>
    <cellStyle name="Normal 2 23 2 10 4 2" xfId="44035"/>
    <cellStyle name="Normal 2 23 2 10 5" xfId="6651"/>
    <cellStyle name="Normal 2 23 2 10 5 2" xfId="32972"/>
    <cellStyle name="Normal 2 23 2 10 6" xfId="28392"/>
    <cellStyle name="Normal 2 23 2 11" xfId="942"/>
    <cellStyle name="Normal 2 23 2 11 2" xfId="10561"/>
    <cellStyle name="Normal 2 23 2 11 2 2" xfId="21625"/>
    <cellStyle name="Normal 2 23 2 11 2 2 2" xfId="47874"/>
    <cellStyle name="Normal 2 23 2 11 2 3" xfId="36811"/>
    <cellStyle name="Normal 2 23 2 11 3" xfId="14164"/>
    <cellStyle name="Normal 2 23 2 11 3 2" xfId="25228"/>
    <cellStyle name="Normal 2 23 2 11 3 2 2" xfId="51477"/>
    <cellStyle name="Normal 2 23 2 11 3 3" xfId="40414"/>
    <cellStyle name="Normal 2 23 2 11 4" xfId="17900"/>
    <cellStyle name="Normal 2 23 2 11 4 2" xfId="44150"/>
    <cellStyle name="Normal 2 23 2 11 5" xfId="6767"/>
    <cellStyle name="Normal 2 23 2 11 5 2" xfId="33087"/>
    <cellStyle name="Normal 2 23 2 11 6" xfId="28393"/>
    <cellStyle name="Normal 2 23 2 12" xfId="943"/>
    <cellStyle name="Normal 2 23 2 12 2" xfId="10734"/>
    <cellStyle name="Normal 2 23 2 12 2 2" xfId="21798"/>
    <cellStyle name="Normal 2 23 2 12 2 2 2" xfId="48047"/>
    <cellStyle name="Normal 2 23 2 12 2 3" xfId="36984"/>
    <cellStyle name="Normal 2 23 2 12 3" xfId="14337"/>
    <cellStyle name="Normal 2 23 2 12 3 2" xfId="25401"/>
    <cellStyle name="Normal 2 23 2 12 3 2 2" xfId="51650"/>
    <cellStyle name="Normal 2 23 2 12 3 3" xfId="40587"/>
    <cellStyle name="Normal 2 23 2 12 4" xfId="18073"/>
    <cellStyle name="Normal 2 23 2 12 4 2" xfId="44323"/>
    <cellStyle name="Normal 2 23 2 12 5" xfId="6941"/>
    <cellStyle name="Normal 2 23 2 12 5 2" xfId="33260"/>
    <cellStyle name="Normal 2 23 2 12 6" xfId="28394"/>
    <cellStyle name="Normal 2 23 2 13" xfId="944"/>
    <cellStyle name="Normal 2 23 2 13 2" xfId="10851"/>
    <cellStyle name="Normal 2 23 2 13 2 2" xfId="21915"/>
    <cellStyle name="Normal 2 23 2 13 2 2 2" xfId="48164"/>
    <cellStyle name="Normal 2 23 2 13 2 3" xfId="37101"/>
    <cellStyle name="Normal 2 23 2 13 3" xfId="14454"/>
    <cellStyle name="Normal 2 23 2 13 3 2" xfId="25518"/>
    <cellStyle name="Normal 2 23 2 13 3 2 2" xfId="51767"/>
    <cellStyle name="Normal 2 23 2 13 3 3" xfId="40704"/>
    <cellStyle name="Normal 2 23 2 13 4" xfId="18190"/>
    <cellStyle name="Normal 2 23 2 13 4 2" xfId="44440"/>
    <cellStyle name="Normal 2 23 2 13 5" xfId="7059"/>
    <cellStyle name="Normal 2 23 2 13 5 2" xfId="33377"/>
    <cellStyle name="Normal 2 23 2 13 6" xfId="28395"/>
    <cellStyle name="Normal 2 23 2 14" xfId="945"/>
    <cellStyle name="Normal 2 23 2 14 2" xfId="10967"/>
    <cellStyle name="Normal 2 23 2 14 2 2" xfId="22031"/>
    <cellStyle name="Normal 2 23 2 14 2 2 2" xfId="48280"/>
    <cellStyle name="Normal 2 23 2 14 2 3" xfId="37217"/>
    <cellStyle name="Normal 2 23 2 14 3" xfId="14570"/>
    <cellStyle name="Normal 2 23 2 14 3 2" xfId="25634"/>
    <cellStyle name="Normal 2 23 2 14 3 2 2" xfId="51883"/>
    <cellStyle name="Normal 2 23 2 14 3 3" xfId="40820"/>
    <cellStyle name="Normal 2 23 2 14 4" xfId="18306"/>
    <cellStyle name="Normal 2 23 2 14 4 2" xfId="44556"/>
    <cellStyle name="Normal 2 23 2 14 5" xfId="7176"/>
    <cellStyle name="Normal 2 23 2 14 5 2" xfId="33493"/>
    <cellStyle name="Normal 2 23 2 14 6" xfId="28396"/>
    <cellStyle name="Normal 2 23 2 15" xfId="946"/>
    <cellStyle name="Normal 2 23 2 15 2" xfId="11085"/>
    <cellStyle name="Normal 2 23 2 15 2 2" xfId="22149"/>
    <cellStyle name="Normal 2 23 2 15 2 2 2" xfId="48398"/>
    <cellStyle name="Normal 2 23 2 15 2 3" xfId="37335"/>
    <cellStyle name="Normal 2 23 2 15 3" xfId="14688"/>
    <cellStyle name="Normal 2 23 2 15 3 2" xfId="25752"/>
    <cellStyle name="Normal 2 23 2 15 3 2 2" xfId="52001"/>
    <cellStyle name="Normal 2 23 2 15 3 3" xfId="40938"/>
    <cellStyle name="Normal 2 23 2 15 4" xfId="18424"/>
    <cellStyle name="Normal 2 23 2 15 4 2" xfId="44674"/>
    <cellStyle name="Normal 2 23 2 15 5" xfId="7295"/>
    <cellStyle name="Normal 2 23 2 15 5 2" xfId="33611"/>
    <cellStyle name="Normal 2 23 2 15 6" xfId="28397"/>
    <cellStyle name="Normal 2 23 2 16" xfId="947"/>
    <cellStyle name="Normal 2 23 2 16 2" xfId="11203"/>
    <cellStyle name="Normal 2 23 2 16 2 2" xfId="22267"/>
    <cellStyle name="Normal 2 23 2 16 2 2 2" xfId="48516"/>
    <cellStyle name="Normal 2 23 2 16 2 3" xfId="37453"/>
    <cellStyle name="Normal 2 23 2 16 3" xfId="14806"/>
    <cellStyle name="Normal 2 23 2 16 3 2" xfId="25870"/>
    <cellStyle name="Normal 2 23 2 16 3 2 2" xfId="52119"/>
    <cellStyle name="Normal 2 23 2 16 3 3" xfId="41056"/>
    <cellStyle name="Normal 2 23 2 16 4" xfId="18542"/>
    <cellStyle name="Normal 2 23 2 16 4 2" xfId="44792"/>
    <cellStyle name="Normal 2 23 2 16 5" xfId="7414"/>
    <cellStyle name="Normal 2 23 2 16 5 2" xfId="33729"/>
    <cellStyle name="Normal 2 23 2 16 6" xfId="28398"/>
    <cellStyle name="Normal 2 23 2 17" xfId="948"/>
    <cellStyle name="Normal 2 23 2 17 2" xfId="11319"/>
    <cellStyle name="Normal 2 23 2 17 2 2" xfId="22383"/>
    <cellStyle name="Normal 2 23 2 17 2 2 2" xfId="48632"/>
    <cellStyle name="Normal 2 23 2 17 2 3" xfId="37569"/>
    <cellStyle name="Normal 2 23 2 17 3" xfId="14922"/>
    <cellStyle name="Normal 2 23 2 17 3 2" xfId="25986"/>
    <cellStyle name="Normal 2 23 2 17 3 2 2" xfId="52235"/>
    <cellStyle name="Normal 2 23 2 17 3 3" xfId="41172"/>
    <cellStyle name="Normal 2 23 2 17 4" xfId="18658"/>
    <cellStyle name="Normal 2 23 2 17 4 2" xfId="44908"/>
    <cellStyle name="Normal 2 23 2 17 5" xfId="7531"/>
    <cellStyle name="Normal 2 23 2 17 5 2" xfId="33845"/>
    <cellStyle name="Normal 2 23 2 17 6" xfId="28399"/>
    <cellStyle name="Normal 2 23 2 18" xfId="949"/>
    <cellStyle name="Normal 2 23 2 18 2" xfId="11436"/>
    <cellStyle name="Normal 2 23 2 18 2 2" xfId="22500"/>
    <cellStyle name="Normal 2 23 2 18 2 2 2" xfId="48749"/>
    <cellStyle name="Normal 2 23 2 18 2 3" xfId="37686"/>
    <cellStyle name="Normal 2 23 2 18 3" xfId="15039"/>
    <cellStyle name="Normal 2 23 2 18 3 2" xfId="26103"/>
    <cellStyle name="Normal 2 23 2 18 3 2 2" xfId="52352"/>
    <cellStyle name="Normal 2 23 2 18 3 3" xfId="41289"/>
    <cellStyle name="Normal 2 23 2 18 4" xfId="18775"/>
    <cellStyle name="Normal 2 23 2 18 4 2" xfId="45025"/>
    <cellStyle name="Normal 2 23 2 18 5" xfId="7649"/>
    <cellStyle name="Normal 2 23 2 18 5 2" xfId="33962"/>
    <cellStyle name="Normal 2 23 2 18 6" xfId="28400"/>
    <cellStyle name="Normal 2 23 2 19" xfId="950"/>
    <cellStyle name="Normal 2 23 2 19 2" xfId="11555"/>
    <cellStyle name="Normal 2 23 2 19 2 2" xfId="22619"/>
    <cellStyle name="Normal 2 23 2 19 2 2 2" xfId="48868"/>
    <cellStyle name="Normal 2 23 2 19 2 3" xfId="37805"/>
    <cellStyle name="Normal 2 23 2 19 3" xfId="15158"/>
    <cellStyle name="Normal 2 23 2 19 3 2" xfId="26222"/>
    <cellStyle name="Normal 2 23 2 19 3 2 2" xfId="52471"/>
    <cellStyle name="Normal 2 23 2 19 3 3" xfId="41408"/>
    <cellStyle name="Normal 2 23 2 19 4" xfId="18894"/>
    <cellStyle name="Normal 2 23 2 19 4 2" xfId="45144"/>
    <cellStyle name="Normal 2 23 2 19 5" xfId="7769"/>
    <cellStyle name="Normal 2 23 2 19 5 2" xfId="34081"/>
    <cellStyle name="Normal 2 23 2 19 6" xfId="28401"/>
    <cellStyle name="Normal 2 23 2 2" xfId="91"/>
    <cellStyle name="Normal 2 23 2 2 2" xfId="952"/>
    <cellStyle name="Normal 2 23 2 2 2 2" xfId="16390"/>
    <cellStyle name="Normal 2 23 2 2 2 2 2" xfId="27454"/>
    <cellStyle name="Normal 2 23 2 2 2 2 2 2" xfId="53703"/>
    <cellStyle name="Normal 2 23 2 2 2 2 3" xfId="42640"/>
    <cellStyle name="Normal 2 23 2 2 2 3" xfId="20126"/>
    <cellStyle name="Normal 2 23 2 2 2 3 2" xfId="46376"/>
    <cellStyle name="Normal 2 23 2 2 2 4" xfId="9053"/>
    <cellStyle name="Normal 2 23 2 2 2 4 2" xfId="35313"/>
    <cellStyle name="Normal 2 23 2 2 2 5" xfId="28403"/>
    <cellStyle name="Normal 2 23 2 2 3" xfId="951"/>
    <cellStyle name="Normal 2 23 2 2 3 2" xfId="20547"/>
    <cellStyle name="Normal 2 23 2 2 3 2 2" xfId="46796"/>
    <cellStyle name="Normal 2 23 2 2 3 3" xfId="9483"/>
    <cellStyle name="Normal 2 23 2 2 3 3 2" xfId="35733"/>
    <cellStyle name="Normal 2 23 2 2 3 4" xfId="28402"/>
    <cellStyle name="Normal 2 23 2 2 4" xfId="13086"/>
    <cellStyle name="Normal 2 23 2 2 4 2" xfId="24150"/>
    <cellStyle name="Normal 2 23 2 2 4 2 2" xfId="50399"/>
    <cellStyle name="Normal 2 23 2 2 4 3" xfId="39336"/>
    <cellStyle name="Normal 2 23 2 2 5" xfId="16822"/>
    <cellStyle name="Normal 2 23 2 2 5 2" xfId="43072"/>
    <cellStyle name="Normal 2 23 2 2 6" xfId="5680"/>
    <cellStyle name="Normal 2 23 2 2 6 2" xfId="32009"/>
    <cellStyle name="Normal 2 23 2 2 7" xfId="27595"/>
    <cellStyle name="Normal 2 23 2 20" xfId="953"/>
    <cellStyle name="Normal 2 23 2 20 2" xfId="11669"/>
    <cellStyle name="Normal 2 23 2 20 2 2" xfId="22733"/>
    <cellStyle name="Normal 2 23 2 20 2 2 2" xfId="48982"/>
    <cellStyle name="Normal 2 23 2 20 2 3" xfId="37919"/>
    <cellStyle name="Normal 2 23 2 20 3" xfId="15272"/>
    <cellStyle name="Normal 2 23 2 20 3 2" xfId="26336"/>
    <cellStyle name="Normal 2 23 2 20 3 2 2" xfId="52585"/>
    <cellStyle name="Normal 2 23 2 20 3 3" xfId="41522"/>
    <cellStyle name="Normal 2 23 2 20 4" xfId="19008"/>
    <cellStyle name="Normal 2 23 2 20 4 2" xfId="45258"/>
    <cellStyle name="Normal 2 23 2 20 5" xfId="7884"/>
    <cellStyle name="Normal 2 23 2 20 5 2" xfId="34195"/>
    <cellStyle name="Normal 2 23 2 20 6" xfId="28404"/>
    <cellStyle name="Normal 2 23 2 21" xfId="954"/>
    <cellStyle name="Normal 2 23 2 21 2" xfId="11783"/>
    <cellStyle name="Normal 2 23 2 21 2 2" xfId="22847"/>
    <cellStyle name="Normal 2 23 2 21 2 2 2" xfId="49096"/>
    <cellStyle name="Normal 2 23 2 21 2 3" xfId="38033"/>
    <cellStyle name="Normal 2 23 2 21 3" xfId="15386"/>
    <cellStyle name="Normal 2 23 2 21 3 2" xfId="26450"/>
    <cellStyle name="Normal 2 23 2 21 3 2 2" xfId="52699"/>
    <cellStyle name="Normal 2 23 2 21 3 3" xfId="41636"/>
    <cellStyle name="Normal 2 23 2 21 4" xfId="19122"/>
    <cellStyle name="Normal 2 23 2 21 4 2" xfId="45372"/>
    <cellStyle name="Normal 2 23 2 21 5" xfId="7999"/>
    <cellStyle name="Normal 2 23 2 21 5 2" xfId="34309"/>
    <cellStyle name="Normal 2 23 2 21 6" xfId="28405"/>
    <cellStyle name="Normal 2 23 2 22" xfId="955"/>
    <cellStyle name="Normal 2 23 2 22 2" xfId="11897"/>
    <cellStyle name="Normal 2 23 2 22 2 2" xfId="22961"/>
    <cellStyle name="Normal 2 23 2 22 2 2 2" xfId="49210"/>
    <cellStyle name="Normal 2 23 2 22 2 3" xfId="38147"/>
    <cellStyle name="Normal 2 23 2 22 3" xfId="15500"/>
    <cellStyle name="Normal 2 23 2 22 3 2" xfId="26564"/>
    <cellStyle name="Normal 2 23 2 22 3 2 2" xfId="52813"/>
    <cellStyle name="Normal 2 23 2 22 3 3" xfId="41750"/>
    <cellStyle name="Normal 2 23 2 22 4" xfId="19236"/>
    <cellStyle name="Normal 2 23 2 22 4 2" xfId="45486"/>
    <cellStyle name="Normal 2 23 2 22 5" xfId="8114"/>
    <cellStyle name="Normal 2 23 2 22 5 2" xfId="34423"/>
    <cellStyle name="Normal 2 23 2 22 6" xfId="28406"/>
    <cellStyle name="Normal 2 23 2 23" xfId="956"/>
    <cellStyle name="Normal 2 23 2 23 2" xfId="12011"/>
    <cellStyle name="Normal 2 23 2 23 2 2" xfId="23075"/>
    <cellStyle name="Normal 2 23 2 23 2 2 2" xfId="49324"/>
    <cellStyle name="Normal 2 23 2 23 2 3" xfId="38261"/>
    <cellStyle name="Normal 2 23 2 23 3" xfId="15614"/>
    <cellStyle name="Normal 2 23 2 23 3 2" xfId="26678"/>
    <cellStyle name="Normal 2 23 2 23 3 2 2" xfId="52927"/>
    <cellStyle name="Normal 2 23 2 23 3 3" xfId="41864"/>
    <cellStyle name="Normal 2 23 2 23 4" xfId="19350"/>
    <cellStyle name="Normal 2 23 2 23 4 2" xfId="45600"/>
    <cellStyle name="Normal 2 23 2 23 5" xfId="8229"/>
    <cellStyle name="Normal 2 23 2 23 5 2" xfId="34537"/>
    <cellStyle name="Normal 2 23 2 23 6" xfId="28407"/>
    <cellStyle name="Normal 2 23 2 24" xfId="957"/>
    <cellStyle name="Normal 2 23 2 24 2" xfId="12125"/>
    <cellStyle name="Normal 2 23 2 24 2 2" xfId="23189"/>
    <cellStyle name="Normal 2 23 2 24 2 2 2" xfId="49438"/>
    <cellStyle name="Normal 2 23 2 24 2 3" xfId="38375"/>
    <cellStyle name="Normal 2 23 2 24 3" xfId="15728"/>
    <cellStyle name="Normal 2 23 2 24 3 2" xfId="26792"/>
    <cellStyle name="Normal 2 23 2 24 3 2 2" xfId="53041"/>
    <cellStyle name="Normal 2 23 2 24 3 3" xfId="41978"/>
    <cellStyle name="Normal 2 23 2 24 4" xfId="19464"/>
    <cellStyle name="Normal 2 23 2 24 4 2" xfId="45714"/>
    <cellStyle name="Normal 2 23 2 24 5" xfId="8344"/>
    <cellStyle name="Normal 2 23 2 24 5 2" xfId="34651"/>
    <cellStyle name="Normal 2 23 2 24 6" xfId="28408"/>
    <cellStyle name="Normal 2 23 2 25" xfId="958"/>
    <cellStyle name="Normal 2 23 2 25 2" xfId="12242"/>
    <cellStyle name="Normal 2 23 2 25 2 2" xfId="23306"/>
    <cellStyle name="Normal 2 23 2 25 2 2 2" xfId="49555"/>
    <cellStyle name="Normal 2 23 2 25 2 3" xfId="38492"/>
    <cellStyle name="Normal 2 23 2 25 3" xfId="15845"/>
    <cellStyle name="Normal 2 23 2 25 3 2" xfId="26909"/>
    <cellStyle name="Normal 2 23 2 25 3 2 2" xfId="53158"/>
    <cellStyle name="Normal 2 23 2 25 3 3" xfId="42095"/>
    <cellStyle name="Normal 2 23 2 25 4" xfId="19581"/>
    <cellStyle name="Normal 2 23 2 25 4 2" xfId="45831"/>
    <cellStyle name="Normal 2 23 2 25 5" xfId="8462"/>
    <cellStyle name="Normal 2 23 2 25 5 2" xfId="34768"/>
    <cellStyle name="Normal 2 23 2 25 6" xfId="28409"/>
    <cellStyle name="Normal 2 23 2 26" xfId="959"/>
    <cellStyle name="Normal 2 23 2 26 2" xfId="12361"/>
    <cellStyle name="Normal 2 23 2 26 2 2" xfId="23425"/>
    <cellStyle name="Normal 2 23 2 26 2 2 2" xfId="49674"/>
    <cellStyle name="Normal 2 23 2 26 2 3" xfId="38611"/>
    <cellStyle name="Normal 2 23 2 26 3" xfId="15964"/>
    <cellStyle name="Normal 2 23 2 26 3 2" xfId="27028"/>
    <cellStyle name="Normal 2 23 2 26 3 2 2" xfId="53277"/>
    <cellStyle name="Normal 2 23 2 26 3 3" xfId="42214"/>
    <cellStyle name="Normal 2 23 2 26 4" xfId="19700"/>
    <cellStyle name="Normal 2 23 2 26 4 2" xfId="45950"/>
    <cellStyle name="Normal 2 23 2 26 5" xfId="8582"/>
    <cellStyle name="Normal 2 23 2 26 5 2" xfId="34887"/>
    <cellStyle name="Normal 2 23 2 26 6" xfId="28410"/>
    <cellStyle name="Normal 2 23 2 27" xfId="960"/>
    <cellStyle name="Normal 2 23 2 27 2" xfId="12492"/>
    <cellStyle name="Normal 2 23 2 27 2 2" xfId="23556"/>
    <cellStyle name="Normal 2 23 2 27 2 2 2" xfId="49805"/>
    <cellStyle name="Normal 2 23 2 27 2 3" xfId="38742"/>
    <cellStyle name="Normal 2 23 2 27 3" xfId="16095"/>
    <cellStyle name="Normal 2 23 2 27 3 2" xfId="27159"/>
    <cellStyle name="Normal 2 23 2 27 3 2 2" xfId="53408"/>
    <cellStyle name="Normal 2 23 2 27 3 3" xfId="42345"/>
    <cellStyle name="Normal 2 23 2 27 4" xfId="19831"/>
    <cellStyle name="Normal 2 23 2 27 4 2" xfId="46081"/>
    <cellStyle name="Normal 2 23 2 27 5" xfId="8714"/>
    <cellStyle name="Normal 2 23 2 27 5 2" xfId="35018"/>
    <cellStyle name="Normal 2 23 2 27 6" xfId="28411"/>
    <cellStyle name="Normal 2 23 2 28" xfId="961"/>
    <cellStyle name="Normal 2 23 2 28 2" xfId="12607"/>
    <cellStyle name="Normal 2 23 2 28 2 2" xfId="23671"/>
    <cellStyle name="Normal 2 23 2 28 2 2 2" xfId="49920"/>
    <cellStyle name="Normal 2 23 2 28 2 3" xfId="38857"/>
    <cellStyle name="Normal 2 23 2 28 3" xfId="16210"/>
    <cellStyle name="Normal 2 23 2 28 3 2" xfId="27274"/>
    <cellStyle name="Normal 2 23 2 28 3 2 2" xfId="53523"/>
    <cellStyle name="Normal 2 23 2 28 3 3" xfId="42460"/>
    <cellStyle name="Normal 2 23 2 28 4" xfId="19946"/>
    <cellStyle name="Normal 2 23 2 28 4 2" xfId="46196"/>
    <cellStyle name="Normal 2 23 2 28 5" xfId="8830"/>
    <cellStyle name="Normal 2 23 2 28 5 2" xfId="35133"/>
    <cellStyle name="Normal 2 23 2 28 6" xfId="28412"/>
    <cellStyle name="Normal 2 23 2 29" xfId="962"/>
    <cellStyle name="Normal 2 23 2 29 2" xfId="12721"/>
    <cellStyle name="Normal 2 23 2 29 2 2" xfId="23785"/>
    <cellStyle name="Normal 2 23 2 29 2 2 2" xfId="50034"/>
    <cellStyle name="Normal 2 23 2 29 2 3" xfId="38971"/>
    <cellStyle name="Normal 2 23 2 29 3" xfId="16324"/>
    <cellStyle name="Normal 2 23 2 29 3 2" xfId="27388"/>
    <cellStyle name="Normal 2 23 2 29 3 2 2" xfId="53637"/>
    <cellStyle name="Normal 2 23 2 29 3 3" xfId="42574"/>
    <cellStyle name="Normal 2 23 2 29 4" xfId="20060"/>
    <cellStyle name="Normal 2 23 2 29 4 2" xfId="46310"/>
    <cellStyle name="Normal 2 23 2 29 5" xfId="8945"/>
    <cellStyle name="Normal 2 23 2 29 5 2" xfId="35247"/>
    <cellStyle name="Normal 2 23 2 29 6" xfId="28413"/>
    <cellStyle name="Normal 2 23 2 3" xfId="963"/>
    <cellStyle name="Normal 2 23 2 3 2" xfId="9631"/>
    <cellStyle name="Normal 2 23 2 3 2 2" xfId="20695"/>
    <cellStyle name="Normal 2 23 2 3 2 2 2" xfId="46944"/>
    <cellStyle name="Normal 2 23 2 3 2 3" xfId="35881"/>
    <cellStyle name="Normal 2 23 2 3 3" xfId="13234"/>
    <cellStyle name="Normal 2 23 2 3 3 2" xfId="24298"/>
    <cellStyle name="Normal 2 23 2 3 3 2 2" xfId="50547"/>
    <cellStyle name="Normal 2 23 2 3 3 3" xfId="39484"/>
    <cellStyle name="Normal 2 23 2 3 4" xfId="16970"/>
    <cellStyle name="Normal 2 23 2 3 4 2" xfId="43220"/>
    <cellStyle name="Normal 2 23 2 3 5" xfId="5829"/>
    <cellStyle name="Normal 2 23 2 3 5 2" xfId="32157"/>
    <cellStyle name="Normal 2 23 2 3 6" xfId="28414"/>
    <cellStyle name="Normal 2 23 2 30" xfId="964"/>
    <cellStyle name="Normal 2 23 2 30 2" xfId="9359"/>
    <cellStyle name="Normal 2 23 2 30 2 2" xfId="20423"/>
    <cellStyle name="Normal 2 23 2 30 2 2 2" xfId="46672"/>
    <cellStyle name="Normal 2 23 2 30 2 3" xfId="35609"/>
    <cellStyle name="Normal 2 23 2 30 3" xfId="12962"/>
    <cellStyle name="Normal 2 23 2 30 3 2" xfId="24026"/>
    <cellStyle name="Normal 2 23 2 30 3 2 2" xfId="50275"/>
    <cellStyle name="Normal 2 23 2 30 3 3" xfId="39212"/>
    <cellStyle name="Normal 2 23 2 30 4" xfId="16698"/>
    <cellStyle name="Normal 2 23 2 30 4 2" xfId="42948"/>
    <cellStyle name="Normal 2 23 2 30 5" xfId="5554"/>
    <cellStyle name="Normal 2 23 2 30 5 2" xfId="31885"/>
    <cellStyle name="Normal 2 23 2 30 6" xfId="28415"/>
    <cellStyle name="Normal 2 23 2 31" xfId="965"/>
    <cellStyle name="Normal 2 23 2 31 2" xfId="20303"/>
    <cellStyle name="Normal 2 23 2 31 2 2" xfId="46552"/>
    <cellStyle name="Normal 2 23 2 31 3" xfId="9239"/>
    <cellStyle name="Normal 2 23 2 31 3 2" xfId="35489"/>
    <cellStyle name="Normal 2 23 2 31 4" xfId="28416"/>
    <cellStyle name="Normal 2 23 2 32" xfId="966"/>
    <cellStyle name="Normal 2 23 2 32 2" xfId="23906"/>
    <cellStyle name="Normal 2 23 2 32 2 2" xfId="50155"/>
    <cellStyle name="Normal 2 23 2 32 3" xfId="12842"/>
    <cellStyle name="Normal 2 23 2 32 3 2" xfId="39092"/>
    <cellStyle name="Normal 2 23 2 32 4" xfId="28417"/>
    <cellStyle name="Normal 2 23 2 33" xfId="967"/>
    <cellStyle name="Normal 2 23 2 33 2" xfId="16578"/>
    <cellStyle name="Normal 2 23 2 33 2 2" xfId="42828"/>
    <cellStyle name="Normal 2 23 2 33 3" xfId="28418"/>
    <cellStyle name="Normal 2 23 2 34" xfId="968"/>
    <cellStyle name="Normal 2 23 2 34 2" xfId="28419"/>
    <cellStyle name="Normal 2 23 2 35" xfId="969"/>
    <cellStyle name="Normal 2 23 2 35 2" xfId="28420"/>
    <cellStyle name="Normal 2 23 2 36" xfId="970"/>
    <cellStyle name="Normal 2 23 2 36 2" xfId="28421"/>
    <cellStyle name="Normal 2 23 2 37" xfId="971"/>
    <cellStyle name="Normal 2 23 2 37 2" xfId="28422"/>
    <cellStyle name="Normal 2 23 2 38" xfId="972"/>
    <cellStyle name="Normal 2 23 2 38 2" xfId="28423"/>
    <cellStyle name="Normal 2 23 2 39" xfId="973"/>
    <cellStyle name="Normal 2 23 2 39 2" xfId="28424"/>
    <cellStyle name="Normal 2 23 2 4" xfId="974"/>
    <cellStyle name="Normal 2 23 2 4 2" xfId="9747"/>
    <cellStyle name="Normal 2 23 2 4 2 2" xfId="20811"/>
    <cellStyle name="Normal 2 23 2 4 2 2 2" xfId="47060"/>
    <cellStyle name="Normal 2 23 2 4 2 3" xfId="35997"/>
    <cellStyle name="Normal 2 23 2 4 3" xfId="13350"/>
    <cellStyle name="Normal 2 23 2 4 3 2" xfId="24414"/>
    <cellStyle name="Normal 2 23 2 4 3 2 2" xfId="50663"/>
    <cellStyle name="Normal 2 23 2 4 3 3" xfId="39600"/>
    <cellStyle name="Normal 2 23 2 4 4" xfId="17086"/>
    <cellStyle name="Normal 2 23 2 4 4 2" xfId="43336"/>
    <cellStyle name="Normal 2 23 2 4 5" xfId="5946"/>
    <cellStyle name="Normal 2 23 2 4 5 2" xfId="32273"/>
    <cellStyle name="Normal 2 23 2 4 6" xfId="28425"/>
    <cellStyle name="Normal 2 23 2 40" xfId="975"/>
    <cellStyle name="Normal 2 23 2 40 2" xfId="28426"/>
    <cellStyle name="Normal 2 23 2 41" xfId="940"/>
    <cellStyle name="Normal 2 23 2 41 2" xfId="28391"/>
    <cellStyle name="Normal 2 23 2 42" xfId="5433"/>
    <cellStyle name="Normal 2 23 2 42 2" xfId="31765"/>
    <cellStyle name="Normal 2 23 2 43" xfId="27594"/>
    <cellStyle name="Normal 2 23 2 5" xfId="976"/>
    <cellStyle name="Normal 2 23 2 5 2" xfId="9862"/>
    <cellStyle name="Normal 2 23 2 5 2 2" xfId="20926"/>
    <cellStyle name="Normal 2 23 2 5 2 2 2" xfId="47175"/>
    <cellStyle name="Normal 2 23 2 5 2 3" xfId="36112"/>
    <cellStyle name="Normal 2 23 2 5 3" xfId="13465"/>
    <cellStyle name="Normal 2 23 2 5 3 2" xfId="24529"/>
    <cellStyle name="Normal 2 23 2 5 3 2 2" xfId="50778"/>
    <cellStyle name="Normal 2 23 2 5 3 3" xfId="39715"/>
    <cellStyle name="Normal 2 23 2 5 4" xfId="17201"/>
    <cellStyle name="Normal 2 23 2 5 4 2" xfId="43451"/>
    <cellStyle name="Normal 2 23 2 5 5" xfId="6062"/>
    <cellStyle name="Normal 2 23 2 5 5 2" xfId="32388"/>
    <cellStyle name="Normal 2 23 2 5 6" xfId="28427"/>
    <cellStyle name="Normal 2 23 2 6" xfId="977"/>
    <cellStyle name="Normal 2 23 2 6 2" xfId="9977"/>
    <cellStyle name="Normal 2 23 2 6 2 2" xfId="21041"/>
    <cellStyle name="Normal 2 23 2 6 2 2 2" xfId="47290"/>
    <cellStyle name="Normal 2 23 2 6 2 3" xfId="36227"/>
    <cellStyle name="Normal 2 23 2 6 3" xfId="13580"/>
    <cellStyle name="Normal 2 23 2 6 3 2" xfId="24644"/>
    <cellStyle name="Normal 2 23 2 6 3 2 2" xfId="50893"/>
    <cellStyle name="Normal 2 23 2 6 3 3" xfId="39830"/>
    <cellStyle name="Normal 2 23 2 6 4" xfId="17316"/>
    <cellStyle name="Normal 2 23 2 6 4 2" xfId="43566"/>
    <cellStyle name="Normal 2 23 2 6 5" xfId="6178"/>
    <cellStyle name="Normal 2 23 2 6 5 2" xfId="32503"/>
    <cellStyle name="Normal 2 23 2 6 6" xfId="28428"/>
    <cellStyle name="Normal 2 23 2 7" xfId="978"/>
    <cellStyle name="Normal 2 23 2 7 2" xfId="10091"/>
    <cellStyle name="Normal 2 23 2 7 2 2" xfId="21155"/>
    <cellStyle name="Normal 2 23 2 7 2 2 2" xfId="47404"/>
    <cellStyle name="Normal 2 23 2 7 2 3" xfId="36341"/>
    <cellStyle name="Normal 2 23 2 7 3" xfId="13694"/>
    <cellStyle name="Normal 2 23 2 7 3 2" xfId="24758"/>
    <cellStyle name="Normal 2 23 2 7 3 2 2" xfId="51007"/>
    <cellStyle name="Normal 2 23 2 7 3 3" xfId="39944"/>
    <cellStyle name="Normal 2 23 2 7 4" xfId="17430"/>
    <cellStyle name="Normal 2 23 2 7 4 2" xfId="43680"/>
    <cellStyle name="Normal 2 23 2 7 5" xfId="6293"/>
    <cellStyle name="Normal 2 23 2 7 5 2" xfId="32617"/>
    <cellStyle name="Normal 2 23 2 7 6" xfId="28429"/>
    <cellStyle name="Normal 2 23 2 8" xfId="979"/>
    <cellStyle name="Normal 2 23 2 8 2" xfId="10205"/>
    <cellStyle name="Normal 2 23 2 8 2 2" xfId="21269"/>
    <cellStyle name="Normal 2 23 2 8 2 2 2" xfId="47518"/>
    <cellStyle name="Normal 2 23 2 8 2 3" xfId="36455"/>
    <cellStyle name="Normal 2 23 2 8 3" xfId="13808"/>
    <cellStyle name="Normal 2 23 2 8 3 2" xfId="24872"/>
    <cellStyle name="Normal 2 23 2 8 3 2 2" xfId="51121"/>
    <cellStyle name="Normal 2 23 2 8 3 3" xfId="40058"/>
    <cellStyle name="Normal 2 23 2 8 4" xfId="17544"/>
    <cellStyle name="Normal 2 23 2 8 4 2" xfId="43794"/>
    <cellStyle name="Normal 2 23 2 8 5" xfId="6408"/>
    <cellStyle name="Normal 2 23 2 8 5 2" xfId="32731"/>
    <cellStyle name="Normal 2 23 2 8 6" xfId="28430"/>
    <cellStyle name="Normal 2 23 2 9" xfId="980"/>
    <cellStyle name="Normal 2 23 2 9 2" xfId="10319"/>
    <cellStyle name="Normal 2 23 2 9 2 2" xfId="21383"/>
    <cellStyle name="Normal 2 23 2 9 2 2 2" xfId="47632"/>
    <cellStyle name="Normal 2 23 2 9 2 3" xfId="36569"/>
    <cellStyle name="Normal 2 23 2 9 3" xfId="13922"/>
    <cellStyle name="Normal 2 23 2 9 3 2" xfId="24986"/>
    <cellStyle name="Normal 2 23 2 9 3 2 2" xfId="51235"/>
    <cellStyle name="Normal 2 23 2 9 3 3" xfId="40172"/>
    <cellStyle name="Normal 2 23 2 9 4" xfId="17658"/>
    <cellStyle name="Normal 2 23 2 9 4 2" xfId="43908"/>
    <cellStyle name="Normal 2 23 2 9 5" xfId="6523"/>
    <cellStyle name="Normal 2 23 2 9 5 2" xfId="32845"/>
    <cellStyle name="Normal 2 23 2 9 6" xfId="28431"/>
    <cellStyle name="Normal 2 23 20" xfId="981"/>
    <cellStyle name="Normal 2 23 20 2" xfId="11499"/>
    <cellStyle name="Normal 2 23 20 2 2" xfId="22563"/>
    <cellStyle name="Normal 2 23 20 2 2 2" xfId="48812"/>
    <cellStyle name="Normal 2 23 20 2 3" xfId="37749"/>
    <cellStyle name="Normal 2 23 20 3" xfId="15102"/>
    <cellStyle name="Normal 2 23 20 3 2" xfId="26166"/>
    <cellStyle name="Normal 2 23 20 3 2 2" xfId="52415"/>
    <cellStyle name="Normal 2 23 20 3 3" xfId="41352"/>
    <cellStyle name="Normal 2 23 20 4" xfId="18838"/>
    <cellStyle name="Normal 2 23 20 4 2" xfId="45088"/>
    <cellStyle name="Normal 2 23 20 5" xfId="7713"/>
    <cellStyle name="Normal 2 23 20 5 2" xfId="34025"/>
    <cellStyle name="Normal 2 23 20 6" xfId="28432"/>
    <cellStyle name="Normal 2 23 21" xfId="982"/>
    <cellStyle name="Normal 2 23 21 2" xfId="11613"/>
    <cellStyle name="Normal 2 23 21 2 2" xfId="22677"/>
    <cellStyle name="Normal 2 23 21 2 2 2" xfId="48926"/>
    <cellStyle name="Normal 2 23 21 2 3" xfId="37863"/>
    <cellStyle name="Normal 2 23 21 3" xfId="15216"/>
    <cellStyle name="Normal 2 23 21 3 2" xfId="26280"/>
    <cellStyle name="Normal 2 23 21 3 2 2" xfId="52529"/>
    <cellStyle name="Normal 2 23 21 3 3" xfId="41466"/>
    <cellStyle name="Normal 2 23 21 4" xfId="18952"/>
    <cellStyle name="Normal 2 23 21 4 2" xfId="45202"/>
    <cellStyle name="Normal 2 23 21 5" xfId="7828"/>
    <cellStyle name="Normal 2 23 21 5 2" xfId="34139"/>
    <cellStyle name="Normal 2 23 21 6" xfId="28433"/>
    <cellStyle name="Normal 2 23 22" xfId="983"/>
    <cellStyle name="Normal 2 23 22 2" xfId="11727"/>
    <cellStyle name="Normal 2 23 22 2 2" xfId="22791"/>
    <cellStyle name="Normal 2 23 22 2 2 2" xfId="49040"/>
    <cellStyle name="Normal 2 23 22 2 3" xfId="37977"/>
    <cellStyle name="Normal 2 23 22 3" xfId="15330"/>
    <cellStyle name="Normal 2 23 22 3 2" xfId="26394"/>
    <cellStyle name="Normal 2 23 22 3 2 2" xfId="52643"/>
    <cellStyle name="Normal 2 23 22 3 3" xfId="41580"/>
    <cellStyle name="Normal 2 23 22 4" xfId="19066"/>
    <cellStyle name="Normal 2 23 22 4 2" xfId="45316"/>
    <cellStyle name="Normal 2 23 22 5" xfId="7943"/>
    <cellStyle name="Normal 2 23 22 5 2" xfId="34253"/>
    <cellStyle name="Normal 2 23 22 6" xfId="28434"/>
    <cellStyle name="Normal 2 23 23" xfId="984"/>
    <cellStyle name="Normal 2 23 23 2" xfId="11841"/>
    <cellStyle name="Normal 2 23 23 2 2" xfId="22905"/>
    <cellStyle name="Normal 2 23 23 2 2 2" xfId="49154"/>
    <cellStyle name="Normal 2 23 23 2 3" xfId="38091"/>
    <cellStyle name="Normal 2 23 23 3" xfId="15444"/>
    <cellStyle name="Normal 2 23 23 3 2" xfId="26508"/>
    <cellStyle name="Normal 2 23 23 3 2 2" xfId="52757"/>
    <cellStyle name="Normal 2 23 23 3 3" xfId="41694"/>
    <cellStyle name="Normal 2 23 23 4" xfId="19180"/>
    <cellStyle name="Normal 2 23 23 4 2" xfId="45430"/>
    <cellStyle name="Normal 2 23 23 5" xfId="8058"/>
    <cellStyle name="Normal 2 23 23 5 2" xfId="34367"/>
    <cellStyle name="Normal 2 23 23 6" xfId="28435"/>
    <cellStyle name="Normal 2 23 24" xfId="985"/>
    <cellStyle name="Normal 2 23 24 2" xfId="11955"/>
    <cellStyle name="Normal 2 23 24 2 2" xfId="23019"/>
    <cellStyle name="Normal 2 23 24 2 2 2" xfId="49268"/>
    <cellStyle name="Normal 2 23 24 2 3" xfId="38205"/>
    <cellStyle name="Normal 2 23 24 3" xfId="15558"/>
    <cellStyle name="Normal 2 23 24 3 2" xfId="26622"/>
    <cellStyle name="Normal 2 23 24 3 2 2" xfId="52871"/>
    <cellStyle name="Normal 2 23 24 3 3" xfId="41808"/>
    <cellStyle name="Normal 2 23 24 4" xfId="19294"/>
    <cellStyle name="Normal 2 23 24 4 2" xfId="45544"/>
    <cellStyle name="Normal 2 23 24 5" xfId="8173"/>
    <cellStyle name="Normal 2 23 24 5 2" xfId="34481"/>
    <cellStyle name="Normal 2 23 24 6" xfId="28436"/>
    <cellStyle name="Normal 2 23 25" xfId="986"/>
    <cellStyle name="Normal 2 23 25 2" xfId="12069"/>
    <cellStyle name="Normal 2 23 25 2 2" xfId="23133"/>
    <cellStyle name="Normal 2 23 25 2 2 2" xfId="49382"/>
    <cellStyle name="Normal 2 23 25 2 3" xfId="38319"/>
    <cellStyle name="Normal 2 23 25 3" xfId="15672"/>
    <cellStyle name="Normal 2 23 25 3 2" xfId="26736"/>
    <cellStyle name="Normal 2 23 25 3 2 2" xfId="52985"/>
    <cellStyle name="Normal 2 23 25 3 3" xfId="41922"/>
    <cellStyle name="Normal 2 23 25 4" xfId="19408"/>
    <cellStyle name="Normal 2 23 25 4 2" xfId="45658"/>
    <cellStyle name="Normal 2 23 25 5" xfId="8288"/>
    <cellStyle name="Normal 2 23 25 5 2" xfId="34595"/>
    <cellStyle name="Normal 2 23 25 6" xfId="28437"/>
    <cellStyle name="Normal 2 23 26" xfId="987"/>
    <cellStyle name="Normal 2 23 26 2" xfId="12186"/>
    <cellStyle name="Normal 2 23 26 2 2" xfId="23250"/>
    <cellStyle name="Normal 2 23 26 2 2 2" xfId="49499"/>
    <cellStyle name="Normal 2 23 26 2 3" xfId="38436"/>
    <cellStyle name="Normal 2 23 26 3" xfId="15789"/>
    <cellStyle name="Normal 2 23 26 3 2" xfId="26853"/>
    <cellStyle name="Normal 2 23 26 3 2 2" xfId="53102"/>
    <cellStyle name="Normal 2 23 26 3 3" xfId="42039"/>
    <cellStyle name="Normal 2 23 26 4" xfId="19525"/>
    <cellStyle name="Normal 2 23 26 4 2" xfId="45775"/>
    <cellStyle name="Normal 2 23 26 5" xfId="8406"/>
    <cellStyle name="Normal 2 23 26 5 2" xfId="34712"/>
    <cellStyle name="Normal 2 23 26 6" xfId="28438"/>
    <cellStyle name="Normal 2 23 27" xfId="988"/>
    <cellStyle name="Normal 2 23 27 2" xfId="12305"/>
    <cellStyle name="Normal 2 23 27 2 2" xfId="23369"/>
    <cellStyle name="Normal 2 23 27 2 2 2" xfId="49618"/>
    <cellStyle name="Normal 2 23 27 2 3" xfId="38555"/>
    <cellStyle name="Normal 2 23 27 3" xfId="15908"/>
    <cellStyle name="Normal 2 23 27 3 2" xfId="26972"/>
    <cellStyle name="Normal 2 23 27 3 2 2" xfId="53221"/>
    <cellStyle name="Normal 2 23 27 3 3" xfId="42158"/>
    <cellStyle name="Normal 2 23 27 4" xfId="19644"/>
    <cellStyle name="Normal 2 23 27 4 2" xfId="45894"/>
    <cellStyle name="Normal 2 23 27 5" xfId="8526"/>
    <cellStyle name="Normal 2 23 27 5 2" xfId="34831"/>
    <cellStyle name="Normal 2 23 27 6" xfId="28439"/>
    <cellStyle name="Normal 2 23 28" xfId="989"/>
    <cellStyle name="Normal 2 23 28 2" xfId="12436"/>
    <cellStyle name="Normal 2 23 28 2 2" xfId="23500"/>
    <cellStyle name="Normal 2 23 28 2 2 2" xfId="49749"/>
    <cellStyle name="Normal 2 23 28 2 3" xfId="38686"/>
    <cellStyle name="Normal 2 23 28 3" xfId="16039"/>
    <cellStyle name="Normal 2 23 28 3 2" xfId="27103"/>
    <cellStyle name="Normal 2 23 28 3 2 2" xfId="53352"/>
    <cellStyle name="Normal 2 23 28 3 3" xfId="42289"/>
    <cellStyle name="Normal 2 23 28 4" xfId="19775"/>
    <cellStyle name="Normal 2 23 28 4 2" xfId="46025"/>
    <cellStyle name="Normal 2 23 28 5" xfId="8658"/>
    <cellStyle name="Normal 2 23 28 5 2" xfId="34962"/>
    <cellStyle name="Normal 2 23 28 6" xfId="28440"/>
    <cellStyle name="Normal 2 23 29" xfId="990"/>
    <cellStyle name="Normal 2 23 29 2" xfId="12551"/>
    <cellStyle name="Normal 2 23 29 2 2" xfId="23615"/>
    <cellStyle name="Normal 2 23 29 2 2 2" xfId="49864"/>
    <cellStyle name="Normal 2 23 29 2 3" xfId="38801"/>
    <cellStyle name="Normal 2 23 29 3" xfId="16154"/>
    <cellStyle name="Normal 2 23 29 3 2" xfId="27218"/>
    <cellStyle name="Normal 2 23 29 3 2 2" xfId="53467"/>
    <cellStyle name="Normal 2 23 29 3 3" xfId="42404"/>
    <cellStyle name="Normal 2 23 29 4" xfId="19890"/>
    <cellStyle name="Normal 2 23 29 4 2" xfId="46140"/>
    <cellStyle name="Normal 2 23 29 5" xfId="8774"/>
    <cellStyle name="Normal 2 23 29 5 2" xfId="35077"/>
    <cellStyle name="Normal 2 23 29 6" xfId="28441"/>
    <cellStyle name="Normal 2 23 3" xfId="92"/>
    <cellStyle name="Normal 2 23 3 2" xfId="992"/>
    <cellStyle name="Normal 2 23 3 2 2" xfId="16391"/>
    <cellStyle name="Normal 2 23 3 2 2 2" xfId="27455"/>
    <cellStyle name="Normal 2 23 3 2 2 2 2" xfId="53704"/>
    <cellStyle name="Normal 2 23 3 2 2 3" xfId="42641"/>
    <cellStyle name="Normal 2 23 3 2 3" xfId="20127"/>
    <cellStyle name="Normal 2 23 3 2 3 2" xfId="46377"/>
    <cellStyle name="Normal 2 23 3 2 4" xfId="9054"/>
    <cellStyle name="Normal 2 23 3 2 4 2" xfId="35314"/>
    <cellStyle name="Normal 2 23 3 2 5" xfId="28443"/>
    <cellStyle name="Normal 2 23 3 3" xfId="991"/>
    <cellStyle name="Normal 2 23 3 3 2" xfId="20497"/>
    <cellStyle name="Normal 2 23 3 3 2 2" xfId="46746"/>
    <cellStyle name="Normal 2 23 3 3 3" xfId="9433"/>
    <cellStyle name="Normal 2 23 3 3 3 2" xfId="35683"/>
    <cellStyle name="Normal 2 23 3 3 4" xfId="28442"/>
    <cellStyle name="Normal 2 23 3 4" xfId="13036"/>
    <cellStyle name="Normal 2 23 3 4 2" xfId="24100"/>
    <cellStyle name="Normal 2 23 3 4 2 2" xfId="50349"/>
    <cellStyle name="Normal 2 23 3 4 3" xfId="39286"/>
    <cellStyle name="Normal 2 23 3 5" xfId="16772"/>
    <cellStyle name="Normal 2 23 3 5 2" xfId="43022"/>
    <cellStyle name="Normal 2 23 3 6" xfId="5629"/>
    <cellStyle name="Normal 2 23 3 6 2" xfId="31959"/>
    <cellStyle name="Normal 2 23 3 7" xfId="27596"/>
    <cellStyle name="Normal 2 23 30" xfId="993"/>
    <cellStyle name="Normal 2 23 30 2" xfId="12665"/>
    <cellStyle name="Normal 2 23 30 2 2" xfId="23729"/>
    <cellStyle name="Normal 2 23 30 2 2 2" xfId="49978"/>
    <cellStyle name="Normal 2 23 30 2 3" xfId="38915"/>
    <cellStyle name="Normal 2 23 30 3" xfId="16268"/>
    <cellStyle name="Normal 2 23 30 3 2" xfId="27332"/>
    <cellStyle name="Normal 2 23 30 3 2 2" xfId="53581"/>
    <cellStyle name="Normal 2 23 30 3 3" xfId="42518"/>
    <cellStyle name="Normal 2 23 30 4" xfId="20004"/>
    <cellStyle name="Normal 2 23 30 4 2" xfId="46254"/>
    <cellStyle name="Normal 2 23 30 5" xfId="8889"/>
    <cellStyle name="Normal 2 23 30 5 2" xfId="35191"/>
    <cellStyle name="Normal 2 23 30 6" xfId="28444"/>
    <cellStyle name="Normal 2 23 31" xfId="994"/>
    <cellStyle name="Normal 2 23 31 2" xfId="9303"/>
    <cellStyle name="Normal 2 23 31 2 2" xfId="20367"/>
    <cellStyle name="Normal 2 23 31 2 2 2" xfId="46616"/>
    <cellStyle name="Normal 2 23 31 2 3" xfId="35553"/>
    <cellStyle name="Normal 2 23 31 3" xfId="12906"/>
    <cellStyle name="Normal 2 23 31 3 2" xfId="23970"/>
    <cellStyle name="Normal 2 23 31 3 2 2" xfId="50219"/>
    <cellStyle name="Normal 2 23 31 3 3" xfId="39156"/>
    <cellStyle name="Normal 2 23 31 4" xfId="16642"/>
    <cellStyle name="Normal 2 23 31 4 2" xfId="42892"/>
    <cellStyle name="Normal 2 23 31 5" xfId="5498"/>
    <cellStyle name="Normal 2 23 31 5 2" xfId="31829"/>
    <cellStyle name="Normal 2 23 31 6" xfId="28445"/>
    <cellStyle name="Normal 2 23 32" xfId="995"/>
    <cellStyle name="Normal 2 23 32 2" xfId="20247"/>
    <cellStyle name="Normal 2 23 32 2 2" xfId="46496"/>
    <cellStyle name="Normal 2 23 32 3" xfId="9183"/>
    <cellStyle name="Normal 2 23 32 3 2" xfId="35433"/>
    <cellStyle name="Normal 2 23 32 4" xfId="28446"/>
    <cellStyle name="Normal 2 23 33" xfId="996"/>
    <cellStyle name="Normal 2 23 33 2" xfId="23850"/>
    <cellStyle name="Normal 2 23 33 2 2" xfId="50099"/>
    <cellStyle name="Normal 2 23 33 3" xfId="12786"/>
    <cellStyle name="Normal 2 23 33 3 2" xfId="39036"/>
    <cellStyle name="Normal 2 23 33 4" xfId="28447"/>
    <cellStyle name="Normal 2 23 34" xfId="997"/>
    <cellStyle name="Normal 2 23 34 2" xfId="16522"/>
    <cellStyle name="Normal 2 23 34 2 2" xfId="42772"/>
    <cellStyle name="Normal 2 23 34 3" xfId="28448"/>
    <cellStyle name="Normal 2 23 35" xfId="998"/>
    <cellStyle name="Normal 2 23 35 2" xfId="28449"/>
    <cellStyle name="Normal 2 23 36" xfId="999"/>
    <cellStyle name="Normal 2 23 36 2" xfId="28450"/>
    <cellStyle name="Normal 2 23 37" xfId="1000"/>
    <cellStyle name="Normal 2 23 37 2" xfId="28451"/>
    <cellStyle name="Normal 2 23 38" xfId="1001"/>
    <cellStyle name="Normal 2 23 38 2" xfId="28452"/>
    <cellStyle name="Normal 2 23 39" xfId="1002"/>
    <cellStyle name="Normal 2 23 39 2" xfId="28453"/>
    <cellStyle name="Normal 2 23 4" xfId="1003"/>
    <cellStyle name="Normal 2 23 4 2" xfId="9575"/>
    <cellStyle name="Normal 2 23 4 2 2" xfId="20639"/>
    <cellStyle name="Normal 2 23 4 2 2 2" xfId="46888"/>
    <cellStyle name="Normal 2 23 4 2 3" xfId="35825"/>
    <cellStyle name="Normal 2 23 4 3" xfId="13178"/>
    <cellStyle name="Normal 2 23 4 3 2" xfId="24242"/>
    <cellStyle name="Normal 2 23 4 3 2 2" xfId="50491"/>
    <cellStyle name="Normal 2 23 4 3 3" xfId="39428"/>
    <cellStyle name="Normal 2 23 4 4" xfId="16914"/>
    <cellStyle name="Normal 2 23 4 4 2" xfId="43164"/>
    <cellStyle name="Normal 2 23 4 5" xfId="5773"/>
    <cellStyle name="Normal 2 23 4 5 2" xfId="32101"/>
    <cellStyle name="Normal 2 23 4 6" xfId="28454"/>
    <cellStyle name="Normal 2 23 40" xfId="1004"/>
    <cellStyle name="Normal 2 23 40 2" xfId="28455"/>
    <cellStyle name="Normal 2 23 41" xfId="1005"/>
    <cellStyle name="Normal 2 23 41 2" xfId="28456"/>
    <cellStyle name="Normal 2 23 42" xfId="929"/>
    <cellStyle name="Normal 2 23 42 2" xfId="28380"/>
    <cellStyle name="Normal 2 23 43" xfId="5377"/>
    <cellStyle name="Normal 2 23 43 2" xfId="31709"/>
    <cellStyle name="Normal 2 23 44" xfId="27593"/>
    <cellStyle name="Normal 2 23 5" xfId="1006"/>
    <cellStyle name="Normal 2 23 5 2" xfId="9691"/>
    <cellStyle name="Normal 2 23 5 2 2" xfId="20755"/>
    <cellStyle name="Normal 2 23 5 2 2 2" xfId="47004"/>
    <cellStyle name="Normal 2 23 5 2 3" xfId="35941"/>
    <cellStyle name="Normal 2 23 5 3" xfId="13294"/>
    <cellStyle name="Normal 2 23 5 3 2" xfId="24358"/>
    <cellStyle name="Normal 2 23 5 3 2 2" xfId="50607"/>
    <cellStyle name="Normal 2 23 5 3 3" xfId="39544"/>
    <cellStyle name="Normal 2 23 5 4" xfId="17030"/>
    <cellStyle name="Normal 2 23 5 4 2" xfId="43280"/>
    <cellStyle name="Normal 2 23 5 5" xfId="5890"/>
    <cellStyle name="Normal 2 23 5 5 2" xfId="32217"/>
    <cellStyle name="Normal 2 23 5 6" xfId="28457"/>
    <cellStyle name="Normal 2 23 6" xfId="1007"/>
    <cellStyle name="Normal 2 23 6 2" xfId="9806"/>
    <cellStyle name="Normal 2 23 6 2 2" xfId="20870"/>
    <cellStyle name="Normal 2 23 6 2 2 2" xfId="47119"/>
    <cellStyle name="Normal 2 23 6 2 3" xfId="36056"/>
    <cellStyle name="Normal 2 23 6 3" xfId="13409"/>
    <cellStyle name="Normal 2 23 6 3 2" xfId="24473"/>
    <cellStyle name="Normal 2 23 6 3 2 2" xfId="50722"/>
    <cellStyle name="Normal 2 23 6 3 3" xfId="39659"/>
    <cellStyle name="Normal 2 23 6 4" xfId="17145"/>
    <cellStyle name="Normal 2 23 6 4 2" xfId="43395"/>
    <cellStyle name="Normal 2 23 6 5" xfId="6006"/>
    <cellStyle name="Normal 2 23 6 5 2" xfId="32332"/>
    <cellStyle name="Normal 2 23 6 6" xfId="28458"/>
    <cellStyle name="Normal 2 23 7" xfId="1008"/>
    <cellStyle name="Normal 2 23 7 2" xfId="9921"/>
    <cellStyle name="Normal 2 23 7 2 2" xfId="20985"/>
    <cellStyle name="Normal 2 23 7 2 2 2" xfId="47234"/>
    <cellStyle name="Normal 2 23 7 2 3" xfId="36171"/>
    <cellStyle name="Normal 2 23 7 3" xfId="13524"/>
    <cellStyle name="Normal 2 23 7 3 2" xfId="24588"/>
    <cellStyle name="Normal 2 23 7 3 2 2" xfId="50837"/>
    <cellStyle name="Normal 2 23 7 3 3" xfId="39774"/>
    <cellStyle name="Normal 2 23 7 4" xfId="17260"/>
    <cellStyle name="Normal 2 23 7 4 2" xfId="43510"/>
    <cellStyle name="Normal 2 23 7 5" xfId="6122"/>
    <cellStyle name="Normal 2 23 7 5 2" xfId="32447"/>
    <cellStyle name="Normal 2 23 7 6" xfId="28459"/>
    <cellStyle name="Normal 2 23 8" xfId="1009"/>
    <cellStyle name="Normal 2 23 8 2" xfId="10035"/>
    <cellStyle name="Normal 2 23 8 2 2" xfId="21099"/>
    <cellStyle name="Normal 2 23 8 2 2 2" xfId="47348"/>
    <cellStyle name="Normal 2 23 8 2 3" xfId="36285"/>
    <cellStyle name="Normal 2 23 8 3" xfId="13638"/>
    <cellStyle name="Normal 2 23 8 3 2" xfId="24702"/>
    <cellStyle name="Normal 2 23 8 3 2 2" xfId="50951"/>
    <cellStyle name="Normal 2 23 8 3 3" xfId="39888"/>
    <cellStyle name="Normal 2 23 8 4" xfId="17374"/>
    <cellStyle name="Normal 2 23 8 4 2" xfId="43624"/>
    <cellStyle name="Normal 2 23 8 5" xfId="6237"/>
    <cellStyle name="Normal 2 23 8 5 2" xfId="32561"/>
    <cellStyle name="Normal 2 23 8 6" xfId="28460"/>
    <cellStyle name="Normal 2 23 9" xfId="1010"/>
    <cellStyle name="Normal 2 23 9 2" xfId="10149"/>
    <cellStyle name="Normal 2 23 9 2 2" xfId="21213"/>
    <cellStyle name="Normal 2 23 9 2 2 2" xfId="47462"/>
    <cellStyle name="Normal 2 23 9 2 3" xfId="36399"/>
    <cellStyle name="Normal 2 23 9 3" xfId="13752"/>
    <cellStyle name="Normal 2 23 9 3 2" xfId="24816"/>
    <cellStyle name="Normal 2 23 9 3 2 2" xfId="51065"/>
    <cellStyle name="Normal 2 23 9 3 3" xfId="40002"/>
    <cellStyle name="Normal 2 23 9 4" xfId="17488"/>
    <cellStyle name="Normal 2 23 9 4 2" xfId="43738"/>
    <cellStyle name="Normal 2 23 9 5" xfId="6352"/>
    <cellStyle name="Normal 2 23 9 5 2" xfId="32675"/>
    <cellStyle name="Normal 2 23 9 6" xfId="28461"/>
    <cellStyle name="Normal 2 24" xfId="93"/>
    <cellStyle name="Normal 2 24 10" xfId="1012"/>
    <cellStyle name="Normal 2 24 10 2" xfId="10266"/>
    <cellStyle name="Normal 2 24 10 2 2" xfId="21330"/>
    <cellStyle name="Normal 2 24 10 2 2 2" xfId="47579"/>
    <cellStyle name="Normal 2 24 10 2 3" xfId="36516"/>
    <cellStyle name="Normal 2 24 10 3" xfId="13869"/>
    <cellStyle name="Normal 2 24 10 3 2" xfId="24933"/>
    <cellStyle name="Normal 2 24 10 3 2 2" xfId="51182"/>
    <cellStyle name="Normal 2 24 10 3 3" xfId="40119"/>
    <cellStyle name="Normal 2 24 10 4" xfId="17605"/>
    <cellStyle name="Normal 2 24 10 4 2" xfId="43855"/>
    <cellStyle name="Normal 2 24 10 5" xfId="6470"/>
    <cellStyle name="Normal 2 24 10 5 2" xfId="32792"/>
    <cellStyle name="Normal 2 24 10 6" xfId="28463"/>
    <cellStyle name="Normal 2 24 11" xfId="1013"/>
    <cellStyle name="Normal 2 24 11 2" xfId="10393"/>
    <cellStyle name="Normal 2 24 11 2 2" xfId="21457"/>
    <cellStyle name="Normal 2 24 11 2 2 2" xfId="47706"/>
    <cellStyle name="Normal 2 24 11 2 3" xfId="36643"/>
    <cellStyle name="Normal 2 24 11 3" xfId="13996"/>
    <cellStyle name="Normal 2 24 11 3 2" xfId="25060"/>
    <cellStyle name="Normal 2 24 11 3 2 2" xfId="51309"/>
    <cellStyle name="Normal 2 24 11 3 3" xfId="40246"/>
    <cellStyle name="Normal 2 24 11 4" xfId="17732"/>
    <cellStyle name="Normal 2 24 11 4 2" xfId="43982"/>
    <cellStyle name="Normal 2 24 11 5" xfId="6598"/>
    <cellStyle name="Normal 2 24 11 5 2" xfId="32919"/>
    <cellStyle name="Normal 2 24 11 6" xfId="28464"/>
    <cellStyle name="Normal 2 24 12" xfId="1014"/>
    <cellStyle name="Normal 2 24 12 2" xfId="10508"/>
    <cellStyle name="Normal 2 24 12 2 2" xfId="21572"/>
    <cellStyle name="Normal 2 24 12 2 2 2" xfId="47821"/>
    <cellStyle name="Normal 2 24 12 2 3" xfId="36758"/>
    <cellStyle name="Normal 2 24 12 3" xfId="14111"/>
    <cellStyle name="Normal 2 24 12 3 2" xfId="25175"/>
    <cellStyle name="Normal 2 24 12 3 2 2" xfId="51424"/>
    <cellStyle name="Normal 2 24 12 3 3" xfId="40361"/>
    <cellStyle name="Normal 2 24 12 4" xfId="17847"/>
    <cellStyle name="Normal 2 24 12 4 2" xfId="44097"/>
    <cellStyle name="Normal 2 24 12 5" xfId="6714"/>
    <cellStyle name="Normal 2 24 12 5 2" xfId="33034"/>
    <cellStyle name="Normal 2 24 12 6" xfId="28465"/>
    <cellStyle name="Normal 2 24 13" xfId="1015"/>
    <cellStyle name="Normal 2 24 13 2" xfId="10681"/>
    <cellStyle name="Normal 2 24 13 2 2" xfId="21745"/>
    <cellStyle name="Normal 2 24 13 2 2 2" xfId="47994"/>
    <cellStyle name="Normal 2 24 13 2 3" xfId="36931"/>
    <cellStyle name="Normal 2 24 13 3" xfId="14284"/>
    <cellStyle name="Normal 2 24 13 3 2" xfId="25348"/>
    <cellStyle name="Normal 2 24 13 3 2 2" xfId="51597"/>
    <cellStyle name="Normal 2 24 13 3 3" xfId="40534"/>
    <cellStyle name="Normal 2 24 13 4" xfId="18020"/>
    <cellStyle name="Normal 2 24 13 4 2" xfId="44270"/>
    <cellStyle name="Normal 2 24 13 5" xfId="6888"/>
    <cellStyle name="Normal 2 24 13 5 2" xfId="33207"/>
    <cellStyle name="Normal 2 24 13 6" xfId="28466"/>
    <cellStyle name="Normal 2 24 14" xfId="1016"/>
    <cellStyle name="Normal 2 24 14 2" xfId="10798"/>
    <cellStyle name="Normal 2 24 14 2 2" xfId="21862"/>
    <cellStyle name="Normal 2 24 14 2 2 2" xfId="48111"/>
    <cellStyle name="Normal 2 24 14 2 3" xfId="37048"/>
    <cellStyle name="Normal 2 24 14 3" xfId="14401"/>
    <cellStyle name="Normal 2 24 14 3 2" xfId="25465"/>
    <cellStyle name="Normal 2 24 14 3 2 2" xfId="51714"/>
    <cellStyle name="Normal 2 24 14 3 3" xfId="40651"/>
    <cellStyle name="Normal 2 24 14 4" xfId="18137"/>
    <cellStyle name="Normal 2 24 14 4 2" xfId="44387"/>
    <cellStyle name="Normal 2 24 14 5" xfId="7006"/>
    <cellStyle name="Normal 2 24 14 5 2" xfId="33324"/>
    <cellStyle name="Normal 2 24 14 6" xfId="28467"/>
    <cellStyle name="Normal 2 24 15" xfId="1017"/>
    <cellStyle name="Normal 2 24 15 2" xfId="10914"/>
    <cellStyle name="Normal 2 24 15 2 2" xfId="21978"/>
    <cellStyle name="Normal 2 24 15 2 2 2" xfId="48227"/>
    <cellStyle name="Normal 2 24 15 2 3" xfId="37164"/>
    <cellStyle name="Normal 2 24 15 3" xfId="14517"/>
    <cellStyle name="Normal 2 24 15 3 2" xfId="25581"/>
    <cellStyle name="Normal 2 24 15 3 2 2" xfId="51830"/>
    <cellStyle name="Normal 2 24 15 3 3" xfId="40767"/>
    <cellStyle name="Normal 2 24 15 4" xfId="18253"/>
    <cellStyle name="Normal 2 24 15 4 2" xfId="44503"/>
    <cellStyle name="Normal 2 24 15 5" xfId="7123"/>
    <cellStyle name="Normal 2 24 15 5 2" xfId="33440"/>
    <cellStyle name="Normal 2 24 15 6" xfId="28468"/>
    <cellStyle name="Normal 2 24 16" xfId="1018"/>
    <cellStyle name="Normal 2 24 16 2" xfId="11032"/>
    <cellStyle name="Normal 2 24 16 2 2" xfId="22096"/>
    <cellStyle name="Normal 2 24 16 2 2 2" xfId="48345"/>
    <cellStyle name="Normal 2 24 16 2 3" xfId="37282"/>
    <cellStyle name="Normal 2 24 16 3" xfId="14635"/>
    <cellStyle name="Normal 2 24 16 3 2" xfId="25699"/>
    <cellStyle name="Normal 2 24 16 3 2 2" xfId="51948"/>
    <cellStyle name="Normal 2 24 16 3 3" xfId="40885"/>
    <cellStyle name="Normal 2 24 16 4" xfId="18371"/>
    <cellStyle name="Normal 2 24 16 4 2" xfId="44621"/>
    <cellStyle name="Normal 2 24 16 5" xfId="7242"/>
    <cellStyle name="Normal 2 24 16 5 2" xfId="33558"/>
    <cellStyle name="Normal 2 24 16 6" xfId="28469"/>
    <cellStyle name="Normal 2 24 17" xfId="1019"/>
    <cellStyle name="Normal 2 24 17 2" xfId="11150"/>
    <cellStyle name="Normal 2 24 17 2 2" xfId="22214"/>
    <cellStyle name="Normal 2 24 17 2 2 2" xfId="48463"/>
    <cellStyle name="Normal 2 24 17 2 3" xfId="37400"/>
    <cellStyle name="Normal 2 24 17 3" xfId="14753"/>
    <cellStyle name="Normal 2 24 17 3 2" xfId="25817"/>
    <cellStyle name="Normal 2 24 17 3 2 2" xfId="52066"/>
    <cellStyle name="Normal 2 24 17 3 3" xfId="41003"/>
    <cellStyle name="Normal 2 24 17 4" xfId="18489"/>
    <cellStyle name="Normal 2 24 17 4 2" xfId="44739"/>
    <cellStyle name="Normal 2 24 17 5" xfId="7361"/>
    <cellStyle name="Normal 2 24 17 5 2" xfId="33676"/>
    <cellStyle name="Normal 2 24 17 6" xfId="28470"/>
    <cellStyle name="Normal 2 24 18" xfId="1020"/>
    <cellStyle name="Normal 2 24 18 2" xfId="11266"/>
    <cellStyle name="Normal 2 24 18 2 2" xfId="22330"/>
    <cellStyle name="Normal 2 24 18 2 2 2" xfId="48579"/>
    <cellStyle name="Normal 2 24 18 2 3" xfId="37516"/>
    <cellStyle name="Normal 2 24 18 3" xfId="14869"/>
    <cellStyle name="Normal 2 24 18 3 2" xfId="25933"/>
    <cellStyle name="Normal 2 24 18 3 2 2" xfId="52182"/>
    <cellStyle name="Normal 2 24 18 3 3" xfId="41119"/>
    <cellStyle name="Normal 2 24 18 4" xfId="18605"/>
    <cellStyle name="Normal 2 24 18 4 2" xfId="44855"/>
    <cellStyle name="Normal 2 24 18 5" xfId="7478"/>
    <cellStyle name="Normal 2 24 18 5 2" xfId="33792"/>
    <cellStyle name="Normal 2 24 18 6" xfId="28471"/>
    <cellStyle name="Normal 2 24 19" xfId="1021"/>
    <cellStyle name="Normal 2 24 19 2" xfId="11383"/>
    <cellStyle name="Normal 2 24 19 2 2" xfId="22447"/>
    <cellStyle name="Normal 2 24 19 2 2 2" xfId="48696"/>
    <cellStyle name="Normal 2 24 19 2 3" xfId="37633"/>
    <cellStyle name="Normal 2 24 19 3" xfId="14986"/>
    <cellStyle name="Normal 2 24 19 3 2" xfId="26050"/>
    <cellStyle name="Normal 2 24 19 3 2 2" xfId="52299"/>
    <cellStyle name="Normal 2 24 19 3 3" xfId="41236"/>
    <cellStyle name="Normal 2 24 19 4" xfId="18722"/>
    <cellStyle name="Normal 2 24 19 4 2" xfId="44972"/>
    <cellStyle name="Normal 2 24 19 5" xfId="7596"/>
    <cellStyle name="Normal 2 24 19 5 2" xfId="33909"/>
    <cellStyle name="Normal 2 24 19 6" xfId="28472"/>
    <cellStyle name="Normal 2 24 2" xfId="94"/>
    <cellStyle name="Normal 2 24 2 10" xfId="1023"/>
    <cellStyle name="Normal 2 24 2 10 2" xfId="10447"/>
    <cellStyle name="Normal 2 24 2 10 2 2" xfId="21511"/>
    <cellStyle name="Normal 2 24 2 10 2 2 2" xfId="47760"/>
    <cellStyle name="Normal 2 24 2 10 2 3" xfId="36697"/>
    <cellStyle name="Normal 2 24 2 10 3" xfId="14050"/>
    <cellStyle name="Normal 2 24 2 10 3 2" xfId="25114"/>
    <cellStyle name="Normal 2 24 2 10 3 2 2" xfId="51363"/>
    <cellStyle name="Normal 2 24 2 10 3 3" xfId="40300"/>
    <cellStyle name="Normal 2 24 2 10 4" xfId="17786"/>
    <cellStyle name="Normal 2 24 2 10 4 2" xfId="44036"/>
    <cellStyle name="Normal 2 24 2 10 5" xfId="6652"/>
    <cellStyle name="Normal 2 24 2 10 5 2" xfId="32973"/>
    <cellStyle name="Normal 2 24 2 10 6" xfId="28474"/>
    <cellStyle name="Normal 2 24 2 11" xfId="1024"/>
    <cellStyle name="Normal 2 24 2 11 2" xfId="10562"/>
    <cellStyle name="Normal 2 24 2 11 2 2" xfId="21626"/>
    <cellStyle name="Normal 2 24 2 11 2 2 2" xfId="47875"/>
    <cellStyle name="Normal 2 24 2 11 2 3" xfId="36812"/>
    <cellStyle name="Normal 2 24 2 11 3" xfId="14165"/>
    <cellStyle name="Normal 2 24 2 11 3 2" xfId="25229"/>
    <cellStyle name="Normal 2 24 2 11 3 2 2" xfId="51478"/>
    <cellStyle name="Normal 2 24 2 11 3 3" xfId="40415"/>
    <cellStyle name="Normal 2 24 2 11 4" xfId="17901"/>
    <cellStyle name="Normal 2 24 2 11 4 2" xfId="44151"/>
    <cellStyle name="Normal 2 24 2 11 5" xfId="6768"/>
    <cellStyle name="Normal 2 24 2 11 5 2" xfId="33088"/>
    <cellStyle name="Normal 2 24 2 11 6" xfId="28475"/>
    <cellStyle name="Normal 2 24 2 12" xfId="1025"/>
    <cellStyle name="Normal 2 24 2 12 2" xfId="10735"/>
    <cellStyle name="Normal 2 24 2 12 2 2" xfId="21799"/>
    <cellStyle name="Normal 2 24 2 12 2 2 2" xfId="48048"/>
    <cellStyle name="Normal 2 24 2 12 2 3" xfId="36985"/>
    <cellStyle name="Normal 2 24 2 12 3" xfId="14338"/>
    <cellStyle name="Normal 2 24 2 12 3 2" xfId="25402"/>
    <cellStyle name="Normal 2 24 2 12 3 2 2" xfId="51651"/>
    <cellStyle name="Normal 2 24 2 12 3 3" xfId="40588"/>
    <cellStyle name="Normal 2 24 2 12 4" xfId="18074"/>
    <cellStyle name="Normal 2 24 2 12 4 2" xfId="44324"/>
    <cellStyle name="Normal 2 24 2 12 5" xfId="6942"/>
    <cellStyle name="Normal 2 24 2 12 5 2" xfId="33261"/>
    <cellStyle name="Normal 2 24 2 12 6" xfId="28476"/>
    <cellStyle name="Normal 2 24 2 13" xfId="1026"/>
    <cellStyle name="Normal 2 24 2 13 2" xfId="10852"/>
    <cellStyle name="Normal 2 24 2 13 2 2" xfId="21916"/>
    <cellStyle name="Normal 2 24 2 13 2 2 2" xfId="48165"/>
    <cellStyle name="Normal 2 24 2 13 2 3" xfId="37102"/>
    <cellStyle name="Normal 2 24 2 13 3" xfId="14455"/>
    <cellStyle name="Normal 2 24 2 13 3 2" xfId="25519"/>
    <cellStyle name="Normal 2 24 2 13 3 2 2" xfId="51768"/>
    <cellStyle name="Normal 2 24 2 13 3 3" xfId="40705"/>
    <cellStyle name="Normal 2 24 2 13 4" xfId="18191"/>
    <cellStyle name="Normal 2 24 2 13 4 2" xfId="44441"/>
    <cellStyle name="Normal 2 24 2 13 5" xfId="7060"/>
    <cellStyle name="Normal 2 24 2 13 5 2" xfId="33378"/>
    <cellStyle name="Normal 2 24 2 13 6" xfId="28477"/>
    <cellStyle name="Normal 2 24 2 14" xfId="1027"/>
    <cellStyle name="Normal 2 24 2 14 2" xfId="10968"/>
    <cellStyle name="Normal 2 24 2 14 2 2" xfId="22032"/>
    <cellStyle name="Normal 2 24 2 14 2 2 2" xfId="48281"/>
    <cellStyle name="Normal 2 24 2 14 2 3" xfId="37218"/>
    <cellStyle name="Normal 2 24 2 14 3" xfId="14571"/>
    <cellStyle name="Normal 2 24 2 14 3 2" xfId="25635"/>
    <cellStyle name="Normal 2 24 2 14 3 2 2" xfId="51884"/>
    <cellStyle name="Normal 2 24 2 14 3 3" xfId="40821"/>
    <cellStyle name="Normal 2 24 2 14 4" xfId="18307"/>
    <cellStyle name="Normal 2 24 2 14 4 2" xfId="44557"/>
    <cellStyle name="Normal 2 24 2 14 5" xfId="7177"/>
    <cellStyle name="Normal 2 24 2 14 5 2" xfId="33494"/>
    <cellStyle name="Normal 2 24 2 14 6" xfId="28478"/>
    <cellStyle name="Normal 2 24 2 15" xfId="1028"/>
    <cellStyle name="Normal 2 24 2 15 2" xfId="11086"/>
    <cellStyle name="Normal 2 24 2 15 2 2" xfId="22150"/>
    <cellStyle name="Normal 2 24 2 15 2 2 2" xfId="48399"/>
    <cellStyle name="Normal 2 24 2 15 2 3" xfId="37336"/>
    <cellStyle name="Normal 2 24 2 15 3" xfId="14689"/>
    <cellStyle name="Normal 2 24 2 15 3 2" xfId="25753"/>
    <cellStyle name="Normal 2 24 2 15 3 2 2" xfId="52002"/>
    <cellStyle name="Normal 2 24 2 15 3 3" xfId="40939"/>
    <cellStyle name="Normal 2 24 2 15 4" xfId="18425"/>
    <cellStyle name="Normal 2 24 2 15 4 2" xfId="44675"/>
    <cellStyle name="Normal 2 24 2 15 5" xfId="7296"/>
    <cellStyle name="Normal 2 24 2 15 5 2" xfId="33612"/>
    <cellStyle name="Normal 2 24 2 15 6" xfId="28479"/>
    <cellStyle name="Normal 2 24 2 16" xfId="1029"/>
    <cellStyle name="Normal 2 24 2 16 2" xfId="11204"/>
    <cellStyle name="Normal 2 24 2 16 2 2" xfId="22268"/>
    <cellStyle name="Normal 2 24 2 16 2 2 2" xfId="48517"/>
    <cellStyle name="Normal 2 24 2 16 2 3" xfId="37454"/>
    <cellStyle name="Normal 2 24 2 16 3" xfId="14807"/>
    <cellStyle name="Normal 2 24 2 16 3 2" xfId="25871"/>
    <cellStyle name="Normal 2 24 2 16 3 2 2" xfId="52120"/>
    <cellStyle name="Normal 2 24 2 16 3 3" xfId="41057"/>
    <cellStyle name="Normal 2 24 2 16 4" xfId="18543"/>
    <cellStyle name="Normal 2 24 2 16 4 2" xfId="44793"/>
    <cellStyle name="Normal 2 24 2 16 5" xfId="7415"/>
    <cellStyle name="Normal 2 24 2 16 5 2" xfId="33730"/>
    <cellStyle name="Normal 2 24 2 16 6" xfId="28480"/>
    <cellStyle name="Normal 2 24 2 17" xfId="1030"/>
    <cellStyle name="Normal 2 24 2 17 2" xfId="11320"/>
    <cellStyle name="Normal 2 24 2 17 2 2" xfId="22384"/>
    <cellStyle name="Normal 2 24 2 17 2 2 2" xfId="48633"/>
    <cellStyle name="Normal 2 24 2 17 2 3" xfId="37570"/>
    <cellStyle name="Normal 2 24 2 17 3" xfId="14923"/>
    <cellStyle name="Normal 2 24 2 17 3 2" xfId="25987"/>
    <cellStyle name="Normal 2 24 2 17 3 2 2" xfId="52236"/>
    <cellStyle name="Normal 2 24 2 17 3 3" xfId="41173"/>
    <cellStyle name="Normal 2 24 2 17 4" xfId="18659"/>
    <cellStyle name="Normal 2 24 2 17 4 2" xfId="44909"/>
    <cellStyle name="Normal 2 24 2 17 5" xfId="7532"/>
    <cellStyle name="Normal 2 24 2 17 5 2" xfId="33846"/>
    <cellStyle name="Normal 2 24 2 17 6" xfId="28481"/>
    <cellStyle name="Normal 2 24 2 18" xfId="1031"/>
    <cellStyle name="Normal 2 24 2 18 2" xfId="11437"/>
    <cellStyle name="Normal 2 24 2 18 2 2" xfId="22501"/>
    <cellStyle name="Normal 2 24 2 18 2 2 2" xfId="48750"/>
    <cellStyle name="Normal 2 24 2 18 2 3" xfId="37687"/>
    <cellStyle name="Normal 2 24 2 18 3" xfId="15040"/>
    <cellStyle name="Normal 2 24 2 18 3 2" xfId="26104"/>
    <cellStyle name="Normal 2 24 2 18 3 2 2" xfId="52353"/>
    <cellStyle name="Normal 2 24 2 18 3 3" xfId="41290"/>
    <cellStyle name="Normal 2 24 2 18 4" xfId="18776"/>
    <cellStyle name="Normal 2 24 2 18 4 2" xfId="45026"/>
    <cellStyle name="Normal 2 24 2 18 5" xfId="7650"/>
    <cellStyle name="Normal 2 24 2 18 5 2" xfId="33963"/>
    <cellStyle name="Normal 2 24 2 18 6" xfId="28482"/>
    <cellStyle name="Normal 2 24 2 19" xfId="1032"/>
    <cellStyle name="Normal 2 24 2 19 2" xfId="11556"/>
    <cellStyle name="Normal 2 24 2 19 2 2" xfId="22620"/>
    <cellStyle name="Normal 2 24 2 19 2 2 2" xfId="48869"/>
    <cellStyle name="Normal 2 24 2 19 2 3" xfId="37806"/>
    <cellStyle name="Normal 2 24 2 19 3" xfId="15159"/>
    <cellStyle name="Normal 2 24 2 19 3 2" xfId="26223"/>
    <cellStyle name="Normal 2 24 2 19 3 2 2" xfId="52472"/>
    <cellStyle name="Normal 2 24 2 19 3 3" xfId="41409"/>
    <cellStyle name="Normal 2 24 2 19 4" xfId="18895"/>
    <cellStyle name="Normal 2 24 2 19 4 2" xfId="45145"/>
    <cellStyle name="Normal 2 24 2 19 5" xfId="7770"/>
    <cellStyle name="Normal 2 24 2 19 5 2" xfId="34082"/>
    <cellStyle name="Normal 2 24 2 19 6" xfId="28483"/>
    <cellStyle name="Normal 2 24 2 2" xfId="95"/>
    <cellStyle name="Normal 2 24 2 2 2" xfId="1034"/>
    <cellStyle name="Normal 2 24 2 2 2 2" xfId="16392"/>
    <cellStyle name="Normal 2 24 2 2 2 2 2" xfId="27456"/>
    <cellStyle name="Normal 2 24 2 2 2 2 2 2" xfId="53705"/>
    <cellStyle name="Normal 2 24 2 2 2 2 3" xfId="42642"/>
    <cellStyle name="Normal 2 24 2 2 2 3" xfId="20128"/>
    <cellStyle name="Normal 2 24 2 2 2 3 2" xfId="46378"/>
    <cellStyle name="Normal 2 24 2 2 2 4" xfId="9055"/>
    <cellStyle name="Normal 2 24 2 2 2 4 2" xfId="35315"/>
    <cellStyle name="Normal 2 24 2 2 2 5" xfId="28485"/>
    <cellStyle name="Normal 2 24 2 2 3" xfId="1033"/>
    <cellStyle name="Normal 2 24 2 2 3 2" xfId="20550"/>
    <cellStyle name="Normal 2 24 2 2 3 2 2" xfId="46799"/>
    <cellStyle name="Normal 2 24 2 2 3 3" xfId="9486"/>
    <cellStyle name="Normal 2 24 2 2 3 3 2" xfId="35736"/>
    <cellStyle name="Normal 2 24 2 2 3 4" xfId="28484"/>
    <cellStyle name="Normal 2 24 2 2 4" xfId="13089"/>
    <cellStyle name="Normal 2 24 2 2 4 2" xfId="24153"/>
    <cellStyle name="Normal 2 24 2 2 4 2 2" xfId="50402"/>
    <cellStyle name="Normal 2 24 2 2 4 3" xfId="39339"/>
    <cellStyle name="Normal 2 24 2 2 5" xfId="16825"/>
    <cellStyle name="Normal 2 24 2 2 5 2" xfId="43075"/>
    <cellStyle name="Normal 2 24 2 2 6" xfId="5683"/>
    <cellStyle name="Normal 2 24 2 2 6 2" xfId="32012"/>
    <cellStyle name="Normal 2 24 2 2 7" xfId="27599"/>
    <cellStyle name="Normal 2 24 2 20" xfId="1035"/>
    <cellStyle name="Normal 2 24 2 20 2" xfId="11670"/>
    <cellStyle name="Normal 2 24 2 20 2 2" xfId="22734"/>
    <cellStyle name="Normal 2 24 2 20 2 2 2" xfId="48983"/>
    <cellStyle name="Normal 2 24 2 20 2 3" xfId="37920"/>
    <cellStyle name="Normal 2 24 2 20 3" xfId="15273"/>
    <cellStyle name="Normal 2 24 2 20 3 2" xfId="26337"/>
    <cellStyle name="Normal 2 24 2 20 3 2 2" xfId="52586"/>
    <cellStyle name="Normal 2 24 2 20 3 3" xfId="41523"/>
    <cellStyle name="Normal 2 24 2 20 4" xfId="19009"/>
    <cellStyle name="Normal 2 24 2 20 4 2" xfId="45259"/>
    <cellStyle name="Normal 2 24 2 20 5" xfId="7885"/>
    <cellStyle name="Normal 2 24 2 20 5 2" xfId="34196"/>
    <cellStyle name="Normal 2 24 2 20 6" xfId="28486"/>
    <cellStyle name="Normal 2 24 2 21" xfId="1036"/>
    <cellStyle name="Normal 2 24 2 21 2" xfId="11784"/>
    <cellStyle name="Normal 2 24 2 21 2 2" xfId="22848"/>
    <cellStyle name="Normal 2 24 2 21 2 2 2" xfId="49097"/>
    <cellStyle name="Normal 2 24 2 21 2 3" xfId="38034"/>
    <cellStyle name="Normal 2 24 2 21 3" xfId="15387"/>
    <cellStyle name="Normal 2 24 2 21 3 2" xfId="26451"/>
    <cellStyle name="Normal 2 24 2 21 3 2 2" xfId="52700"/>
    <cellStyle name="Normal 2 24 2 21 3 3" xfId="41637"/>
    <cellStyle name="Normal 2 24 2 21 4" xfId="19123"/>
    <cellStyle name="Normal 2 24 2 21 4 2" xfId="45373"/>
    <cellStyle name="Normal 2 24 2 21 5" xfId="8000"/>
    <cellStyle name="Normal 2 24 2 21 5 2" xfId="34310"/>
    <cellStyle name="Normal 2 24 2 21 6" xfId="28487"/>
    <cellStyle name="Normal 2 24 2 22" xfId="1037"/>
    <cellStyle name="Normal 2 24 2 22 2" xfId="11898"/>
    <cellStyle name="Normal 2 24 2 22 2 2" xfId="22962"/>
    <cellStyle name="Normal 2 24 2 22 2 2 2" xfId="49211"/>
    <cellStyle name="Normal 2 24 2 22 2 3" xfId="38148"/>
    <cellStyle name="Normal 2 24 2 22 3" xfId="15501"/>
    <cellStyle name="Normal 2 24 2 22 3 2" xfId="26565"/>
    <cellStyle name="Normal 2 24 2 22 3 2 2" xfId="52814"/>
    <cellStyle name="Normal 2 24 2 22 3 3" xfId="41751"/>
    <cellStyle name="Normal 2 24 2 22 4" xfId="19237"/>
    <cellStyle name="Normal 2 24 2 22 4 2" xfId="45487"/>
    <cellStyle name="Normal 2 24 2 22 5" xfId="8115"/>
    <cellStyle name="Normal 2 24 2 22 5 2" xfId="34424"/>
    <cellStyle name="Normal 2 24 2 22 6" xfId="28488"/>
    <cellStyle name="Normal 2 24 2 23" xfId="1038"/>
    <cellStyle name="Normal 2 24 2 23 2" xfId="12012"/>
    <cellStyle name="Normal 2 24 2 23 2 2" xfId="23076"/>
    <cellStyle name="Normal 2 24 2 23 2 2 2" xfId="49325"/>
    <cellStyle name="Normal 2 24 2 23 2 3" xfId="38262"/>
    <cellStyle name="Normal 2 24 2 23 3" xfId="15615"/>
    <cellStyle name="Normal 2 24 2 23 3 2" xfId="26679"/>
    <cellStyle name="Normal 2 24 2 23 3 2 2" xfId="52928"/>
    <cellStyle name="Normal 2 24 2 23 3 3" xfId="41865"/>
    <cellStyle name="Normal 2 24 2 23 4" xfId="19351"/>
    <cellStyle name="Normal 2 24 2 23 4 2" xfId="45601"/>
    <cellStyle name="Normal 2 24 2 23 5" xfId="8230"/>
    <cellStyle name="Normal 2 24 2 23 5 2" xfId="34538"/>
    <cellStyle name="Normal 2 24 2 23 6" xfId="28489"/>
    <cellStyle name="Normal 2 24 2 24" xfId="1039"/>
    <cellStyle name="Normal 2 24 2 24 2" xfId="12126"/>
    <cellStyle name="Normal 2 24 2 24 2 2" xfId="23190"/>
    <cellStyle name="Normal 2 24 2 24 2 2 2" xfId="49439"/>
    <cellStyle name="Normal 2 24 2 24 2 3" xfId="38376"/>
    <cellStyle name="Normal 2 24 2 24 3" xfId="15729"/>
    <cellStyle name="Normal 2 24 2 24 3 2" xfId="26793"/>
    <cellStyle name="Normal 2 24 2 24 3 2 2" xfId="53042"/>
    <cellStyle name="Normal 2 24 2 24 3 3" xfId="41979"/>
    <cellStyle name="Normal 2 24 2 24 4" xfId="19465"/>
    <cellStyle name="Normal 2 24 2 24 4 2" xfId="45715"/>
    <cellStyle name="Normal 2 24 2 24 5" xfId="8345"/>
    <cellStyle name="Normal 2 24 2 24 5 2" xfId="34652"/>
    <cellStyle name="Normal 2 24 2 24 6" xfId="28490"/>
    <cellStyle name="Normal 2 24 2 25" xfId="1040"/>
    <cellStyle name="Normal 2 24 2 25 2" xfId="12243"/>
    <cellStyle name="Normal 2 24 2 25 2 2" xfId="23307"/>
    <cellStyle name="Normal 2 24 2 25 2 2 2" xfId="49556"/>
    <cellStyle name="Normal 2 24 2 25 2 3" xfId="38493"/>
    <cellStyle name="Normal 2 24 2 25 3" xfId="15846"/>
    <cellStyle name="Normal 2 24 2 25 3 2" xfId="26910"/>
    <cellStyle name="Normal 2 24 2 25 3 2 2" xfId="53159"/>
    <cellStyle name="Normal 2 24 2 25 3 3" xfId="42096"/>
    <cellStyle name="Normal 2 24 2 25 4" xfId="19582"/>
    <cellStyle name="Normal 2 24 2 25 4 2" xfId="45832"/>
    <cellStyle name="Normal 2 24 2 25 5" xfId="8463"/>
    <cellStyle name="Normal 2 24 2 25 5 2" xfId="34769"/>
    <cellStyle name="Normal 2 24 2 25 6" xfId="28491"/>
    <cellStyle name="Normal 2 24 2 26" xfId="1041"/>
    <cellStyle name="Normal 2 24 2 26 2" xfId="12362"/>
    <cellStyle name="Normal 2 24 2 26 2 2" xfId="23426"/>
    <cellStyle name="Normal 2 24 2 26 2 2 2" xfId="49675"/>
    <cellStyle name="Normal 2 24 2 26 2 3" xfId="38612"/>
    <cellStyle name="Normal 2 24 2 26 3" xfId="15965"/>
    <cellStyle name="Normal 2 24 2 26 3 2" xfId="27029"/>
    <cellStyle name="Normal 2 24 2 26 3 2 2" xfId="53278"/>
    <cellStyle name="Normal 2 24 2 26 3 3" xfId="42215"/>
    <cellStyle name="Normal 2 24 2 26 4" xfId="19701"/>
    <cellStyle name="Normal 2 24 2 26 4 2" xfId="45951"/>
    <cellStyle name="Normal 2 24 2 26 5" xfId="8583"/>
    <cellStyle name="Normal 2 24 2 26 5 2" xfId="34888"/>
    <cellStyle name="Normal 2 24 2 26 6" xfId="28492"/>
    <cellStyle name="Normal 2 24 2 27" xfId="1042"/>
    <cellStyle name="Normal 2 24 2 27 2" xfId="12493"/>
    <cellStyle name="Normal 2 24 2 27 2 2" xfId="23557"/>
    <cellStyle name="Normal 2 24 2 27 2 2 2" xfId="49806"/>
    <cellStyle name="Normal 2 24 2 27 2 3" xfId="38743"/>
    <cellStyle name="Normal 2 24 2 27 3" xfId="16096"/>
    <cellStyle name="Normal 2 24 2 27 3 2" xfId="27160"/>
    <cellStyle name="Normal 2 24 2 27 3 2 2" xfId="53409"/>
    <cellStyle name="Normal 2 24 2 27 3 3" xfId="42346"/>
    <cellStyle name="Normal 2 24 2 27 4" xfId="19832"/>
    <cellStyle name="Normal 2 24 2 27 4 2" xfId="46082"/>
    <cellStyle name="Normal 2 24 2 27 5" xfId="8715"/>
    <cellStyle name="Normal 2 24 2 27 5 2" xfId="35019"/>
    <cellStyle name="Normal 2 24 2 27 6" xfId="28493"/>
    <cellStyle name="Normal 2 24 2 28" xfId="1043"/>
    <cellStyle name="Normal 2 24 2 28 2" xfId="12608"/>
    <cellStyle name="Normal 2 24 2 28 2 2" xfId="23672"/>
    <cellStyle name="Normal 2 24 2 28 2 2 2" xfId="49921"/>
    <cellStyle name="Normal 2 24 2 28 2 3" xfId="38858"/>
    <cellStyle name="Normal 2 24 2 28 3" xfId="16211"/>
    <cellStyle name="Normal 2 24 2 28 3 2" xfId="27275"/>
    <cellStyle name="Normal 2 24 2 28 3 2 2" xfId="53524"/>
    <cellStyle name="Normal 2 24 2 28 3 3" xfId="42461"/>
    <cellStyle name="Normal 2 24 2 28 4" xfId="19947"/>
    <cellStyle name="Normal 2 24 2 28 4 2" xfId="46197"/>
    <cellStyle name="Normal 2 24 2 28 5" xfId="8831"/>
    <cellStyle name="Normal 2 24 2 28 5 2" xfId="35134"/>
    <cellStyle name="Normal 2 24 2 28 6" xfId="28494"/>
    <cellStyle name="Normal 2 24 2 29" xfId="1044"/>
    <cellStyle name="Normal 2 24 2 29 2" xfId="12722"/>
    <cellStyle name="Normal 2 24 2 29 2 2" xfId="23786"/>
    <cellStyle name="Normal 2 24 2 29 2 2 2" xfId="50035"/>
    <cellStyle name="Normal 2 24 2 29 2 3" xfId="38972"/>
    <cellStyle name="Normal 2 24 2 29 3" xfId="16325"/>
    <cellStyle name="Normal 2 24 2 29 3 2" xfId="27389"/>
    <cellStyle name="Normal 2 24 2 29 3 2 2" xfId="53638"/>
    <cellStyle name="Normal 2 24 2 29 3 3" xfId="42575"/>
    <cellStyle name="Normal 2 24 2 29 4" xfId="20061"/>
    <cellStyle name="Normal 2 24 2 29 4 2" xfId="46311"/>
    <cellStyle name="Normal 2 24 2 29 5" xfId="8946"/>
    <cellStyle name="Normal 2 24 2 29 5 2" xfId="35248"/>
    <cellStyle name="Normal 2 24 2 29 6" xfId="28495"/>
    <cellStyle name="Normal 2 24 2 3" xfId="1045"/>
    <cellStyle name="Normal 2 24 2 3 2" xfId="9632"/>
    <cellStyle name="Normal 2 24 2 3 2 2" xfId="20696"/>
    <cellStyle name="Normal 2 24 2 3 2 2 2" xfId="46945"/>
    <cellStyle name="Normal 2 24 2 3 2 3" xfId="35882"/>
    <cellStyle name="Normal 2 24 2 3 3" xfId="13235"/>
    <cellStyle name="Normal 2 24 2 3 3 2" xfId="24299"/>
    <cellStyle name="Normal 2 24 2 3 3 2 2" xfId="50548"/>
    <cellStyle name="Normal 2 24 2 3 3 3" xfId="39485"/>
    <cellStyle name="Normal 2 24 2 3 4" xfId="16971"/>
    <cellStyle name="Normal 2 24 2 3 4 2" xfId="43221"/>
    <cellStyle name="Normal 2 24 2 3 5" xfId="5830"/>
    <cellStyle name="Normal 2 24 2 3 5 2" xfId="32158"/>
    <cellStyle name="Normal 2 24 2 3 6" xfId="28496"/>
    <cellStyle name="Normal 2 24 2 30" xfId="1046"/>
    <cellStyle name="Normal 2 24 2 30 2" xfId="9360"/>
    <cellStyle name="Normal 2 24 2 30 2 2" xfId="20424"/>
    <cellStyle name="Normal 2 24 2 30 2 2 2" xfId="46673"/>
    <cellStyle name="Normal 2 24 2 30 2 3" xfId="35610"/>
    <cellStyle name="Normal 2 24 2 30 3" xfId="12963"/>
    <cellStyle name="Normal 2 24 2 30 3 2" xfId="24027"/>
    <cellStyle name="Normal 2 24 2 30 3 2 2" xfId="50276"/>
    <cellStyle name="Normal 2 24 2 30 3 3" xfId="39213"/>
    <cellStyle name="Normal 2 24 2 30 4" xfId="16699"/>
    <cellStyle name="Normal 2 24 2 30 4 2" xfId="42949"/>
    <cellStyle name="Normal 2 24 2 30 5" xfId="5555"/>
    <cellStyle name="Normal 2 24 2 30 5 2" xfId="31886"/>
    <cellStyle name="Normal 2 24 2 30 6" xfId="28497"/>
    <cellStyle name="Normal 2 24 2 31" xfId="1047"/>
    <cellStyle name="Normal 2 24 2 31 2" xfId="20304"/>
    <cellStyle name="Normal 2 24 2 31 2 2" xfId="46553"/>
    <cellStyle name="Normal 2 24 2 31 3" xfId="9240"/>
    <cellStyle name="Normal 2 24 2 31 3 2" xfId="35490"/>
    <cellStyle name="Normal 2 24 2 31 4" xfId="28498"/>
    <cellStyle name="Normal 2 24 2 32" xfId="1048"/>
    <cellStyle name="Normal 2 24 2 32 2" xfId="23907"/>
    <cellStyle name="Normal 2 24 2 32 2 2" xfId="50156"/>
    <cellStyle name="Normal 2 24 2 32 3" xfId="12843"/>
    <cellStyle name="Normal 2 24 2 32 3 2" xfId="39093"/>
    <cellStyle name="Normal 2 24 2 32 4" xfId="28499"/>
    <cellStyle name="Normal 2 24 2 33" xfId="1049"/>
    <cellStyle name="Normal 2 24 2 33 2" xfId="16579"/>
    <cellStyle name="Normal 2 24 2 33 2 2" xfId="42829"/>
    <cellStyle name="Normal 2 24 2 33 3" xfId="28500"/>
    <cellStyle name="Normal 2 24 2 34" xfId="1050"/>
    <cellStyle name="Normal 2 24 2 34 2" xfId="28501"/>
    <cellStyle name="Normal 2 24 2 35" xfId="1051"/>
    <cellStyle name="Normal 2 24 2 35 2" xfId="28502"/>
    <cellStyle name="Normal 2 24 2 36" xfId="1052"/>
    <cellStyle name="Normal 2 24 2 36 2" xfId="28503"/>
    <cellStyle name="Normal 2 24 2 37" xfId="1053"/>
    <cellStyle name="Normal 2 24 2 37 2" xfId="28504"/>
    <cellStyle name="Normal 2 24 2 38" xfId="1054"/>
    <cellStyle name="Normal 2 24 2 38 2" xfId="28505"/>
    <cellStyle name="Normal 2 24 2 39" xfId="1055"/>
    <cellStyle name="Normal 2 24 2 39 2" xfId="28506"/>
    <cellStyle name="Normal 2 24 2 4" xfId="1056"/>
    <cellStyle name="Normal 2 24 2 4 2" xfId="9748"/>
    <cellStyle name="Normal 2 24 2 4 2 2" xfId="20812"/>
    <cellStyle name="Normal 2 24 2 4 2 2 2" xfId="47061"/>
    <cellStyle name="Normal 2 24 2 4 2 3" xfId="35998"/>
    <cellStyle name="Normal 2 24 2 4 3" xfId="13351"/>
    <cellStyle name="Normal 2 24 2 4 3 2" xfId="24415"/>
    <cellStyle name="Normal 2 24 2 4 3 2 2" xfId="50664"/>
    <cellStyle name="Normal 2 24 2 4 3 3" xfId="39601"/>
    <cellStyle name="Normal 2 24 2 4 4" xfId="17087"/>
    <cellStyle name="Normal 2 24 2 4 4 2" xfId="43337"/>
    <cellStyle name="Normal 2 24 2 4 5" xfId="5947"/>
    <cellStyle name="Normal 2 24 2 4 5 2" xfId="32274"/>
    <cellStyle name="Normal 2 24 2 4 6" xfId="28507"/>
    <cellStyle name="Normal 2 24 2 40" xfId="1057"/>
    <cellStyle name="Normal 2 24 2 40 2" xfId="28508"/>
    <cellStyle name="Normal 2 24 2 41" xfId="1022"/>
    <cellStyle name="Normal 2 24 2 41 2" xfId="28473"/>
    <cellStyle name="Normal 2 24 2 42" xfId="5434"/>
    <cellStyle name="Normal 2 24 2 42 2" xfId="31766"/>
    <cellStyle name="Normal 2 24 2 43" xfId="27598"/>
    <cellStyle name="Normal 2 24 2 5" xfId="1058"/>
    <cellStyle name="Normal 2 24 2 5 2" xfId="9863"/>
    <cellStyle name="Normal 2 24 2 5 2 2" xfId="20927"/>
    <cellStyle name="Normal 2 24 2 5 2 2 2" xfId="47176"/>
    <cellStyle name="Normal 2 24 2 5 2 3" xfId="36113"/>
    <cellStyle name="Normal 2 24 2 5 3" xfId="13466"/>
    <cellStyle name="Normal 2 24 2 5 3 2" xfId="24530"/>
    <cellStyle name="Normal 2 24 2 5 3 2 2" xfId="50779"/>
    <cellStyle name="Normal 2 24 2 5 3 3" xfId="39716"/>
    <cellStyle name="Normal 2 24 2 5 4" xfId="17202"/>
    <cellStyle name="Normal 2 24 2 5 4 2" xfId="43452"/>
    <cellStyle name="Normal 2 24 2 5 5" xfId="6063"/>
    <cellStyle name="Normal 2 24 2 5 5 2" xfId="32389"/>
    <cellStyle name="Normal 2 24 2 5 6" xfId="28509"/>
    <cellStyle name="Normal 2 24 2 6" xfId="1059"/>
    <cellStyle name="Normal 2 24 2 6 2" xfId="9978"/>
    <cellStyle name="Normal 2 24 2 6 2 2" xfId="21042"/>
    <cellStyle name="Normal 2 24 2 6 2 2 2" xfId="47291"/>
    <cellStyle name="Normal 2 24 2 6 2 3" xfId="36228"/>
    <cellStyle name="Normal 2 24 2 6 3" xfId="13581"/>
    <cellStyle name="Normal 2 24 2 6 3 2" xfId="24645"/>
    <cellStyle name="Normal 2 24 2 6 3 2 2" xfId="50894"/>
    <cellStyle name="Normal 2 24 2 6 3 3" xfId="39831"/>
    <cellStyle name="Normal 2 24 2 6 4" xfId="17317"/>
    <cellStyle name="Normal 2 24 2 6 4 2" xfId="43567"/>
    <cellStyle name="Normal 2 24 2 6 5" xfId="6179"/>
    <cellStyle name="Normal 2 24 2 6 5 2" xfId="32504"/>
    <cellStyle name="Normal 2 24 2 6 6" xfId="28510"/>
    <cellStyle name="Normal 2 24 2 7" xfId="1060"/>
    <cellStyle name="Normal 2 24 2 7 2" xfId="10092"/>
    <cellStyle name="Normal 2 24 2 7 2 2" xfId="21156"/>
    <cellStyle name="Normal 2 24 2 7 2 2 2" xfId="47405"/>
    <cellStyle name="Normal 2 24 2 7 2 3" xfId="36342"/>
    <cellStyle name="Normal 2 24 2 7 3" xfId="13695"/>
    <cellStyle name="Normal 2 24 2 7 3 2" xfId="24759"/>
    <cellStyle name="Normal 2 24 2 7 3 2 2" xfId="51008"/>
    <cellStyle name="Normal 2 24 2 7 3 3" xfId="39945"/>
    <cellStyle name="Normal 2 24 2 7 4" xfId="17431"/>
    <cellStyle name="Normal 2 24 2 7 4 2" xfId="43681"/>
    <cellStyle name="Normal 2 24 2 7 5" xfId="6294"/>
    <cellStyle name="Normal 2 24 2 7 5 2" xfId="32618"/>
    <cellStyle name="Normal 2 24 2 7 6" xfId="28511"/>
    <cellStyle name="Normal 2 24 2 8" xfId="1061"/>
    <cellStyle name="Normal 2 24 2 8 2" xfId="10206"/>
    <cellStyle name="Normal 2 24 2 8 2 2" xfId="21270"/>
    <cellStyle name="Normal 2 24 2 8 2 2 2" xfId="47519"/>
    <cellStyle name="Normal 2 24 2 8 2 3" xfId="36456"/>
    <cellStyle name="Normal 2 24 2 8 3" xfId="13809"/>
    <cellStyle name="Normal 2 24 2 8 3 2" xfId="24873"/>
    <cellStyle name="Normal 2 24 2 8 3 2 2" xfId="51122"/>
    <cellStyle name="Normal 2 24 2 8 3 3" xfId="40059"/>
    <cellStyle name="Normal 2 24 2 8 4" xfId="17545"/>
    <cellStyle name="Normal 2 24 2 8 4 2" xfId="43795"/>
    <cellStyle name="Normal 2 24 2 8 5" xfId="6409"/>
    <cellStyle name="Normal 2 24 2 8 5 2" xfId="32732"/>
    <cellStyle name="Normal 2 24 2 8 6" xfId="28512"/>
    <cellStyle name="Normal 2 24 2 9" xfId="1062"/>
    <cellStyle name="Normal 2 24 2 9 2" xfId="10320"/>
    <cellStyle name="Normal 2 24 2 9 2 2" xfId="21384"/>
    <cellStyle name="Normal 2 24 2 9 2 2 2" xfId="47633"/>
    <cellStyle name="Normal 2 24 2 9 2 3" xfId="36570"/>
    <cellStyle name="Normal 2 24 2 9 3" xfId="13923"/>
    <cellStyle name="Normal 2 24 2 9 3 2" xfId="24987"/>
    <cellStyle name="Normal 2 24 2 9 3 2 2" xfId="51236"/>
    <cellStyle name="Normal 2 24 2 9 3 3" xfId="40173"/>
    <cellStyle name="Normal 2 24 2 9 4" xfId="17659"/>
    <cellStyle name="Normal 2 24 2 9 4 2" xfId="43909"/>
    <cellStyle name="Normal 2 24 2 9 5" xfId="6524"/>
    <cellStyle name="Normal 2 24 2 9 5 2" xfId="32846"/>
    <cellStyle name="Normal 2 24 2 9 6" xfId="28513"/>
    <cellStyle name="Normal 2 24 20" xfId="1063"/>
    <cellStyle name="Normal 2 24 20 2" xfId="11502"/>
    <cellStyle name="Normal 2 24 20 2 2" xfId="22566"/>
    <cellStyle name="Normal 2 24 20 2 2 2" xfId="48815"/>
    <cellStyle name="Normal 2 24 20 2 3" xfId="37752"/>
    <cellStyle name="Normal 2 24 20 3" xfId="15105"/>
    <cellStyle name="Normal 2 24 20 3 2" xfId="26169"/>
    <cellStyle name="Normal 2 24 20 3 2 2" xfId="52418"/>
    <cellStyle name="Normal 2 24 20 3 3" xfId="41355"/>
    <cellStyle name="Normal 2 24 20 4" xfId="18841"/>
    <cellStyle name="Normal 2 24 20 4 2" xfId="45091"/>
    <cellStyle name="Normal 2 24 20 5" xfId="7716"/>
    <cellStyle name="Normal 2 24 20 5 2" xfId="34028"/>
    <cellStyle name="Normal 2 24 20 6" xfId="28514"/>
    <cellStyle name="Normal 2 24 21" xfId="1064"/>
    <cellStyle name="Normal 2 24 21 2" xfId="11616"/>
    <cellStyle name="Normal 2 24 21 2 2" xfId="22680"/>
    <cellStyle name="Normal 2 24 21 2 2 2" xfId="48929"/>
    <cellStyle name="Normal 2 24 21 2 3" xfId="37866"/>
    <cellStyle name="Normal 2 24 21 3" xfId="15219"/>
    <cellStyle name="Normal 2 24 21 3 2" xfId="26283"/>
    <cellStyle name="Normal 2 24 21 3 2 2" xfId="52532"/>
    <cellStyle name="Normal 2 24 21 3 3" xfId="41469"/>
    <cellStyle name="Normal 2 24 21 4" xfId="18955"/>
    <cellStyle name="Normal 2 24 21 4 2" xfId="45205"/>
    <cellStyle name="Normal 2 24 21 5" xfId="7831"/>
    <cellStyle name="Normal 2 24 21 5 2" xfId="34142"/>
    <cellStyle name="Normal 2 24 21 6" xfId="28515"/>
    <cellStyle name="Normal 2 24 22" xfId="1065"/>
    <cellStyle name="Normal 2 24 22 2" xfId="11730"/>
    <cellStyle name="Normal 2 24 22 2 2" xfId="22794"/>
    <cellStyle name="Normal 2 24 22 2 2 2" xfId="49043"/>
    <cellStyle name="Normal 2 24 22 2 3" xfId="37980"/>
    <cellStyle name="Normal 2 24 22 3" xfId="15333"/>
    <cellStyle name="Normal 2 24 22 3 2" xfId="26397"/>
    <cellStyle name="Normal 2 24 22 3 2 2" xfId="52646"/>
    <cellStyle name="Normal 2 24 22 3 3" xfId="41583"/>
    <cellStyle name="Normal 2 24 22 4" xfId="19069"/>
    <cellStyle name="Normal 2 24 22 4 2" xfId="45319"/>
    <cellStyle name="Normal 2 24 22 5" xfId="7946"/>
    <cellStyle name="Normal 2 24 22 5 2" xfId="34256"/>
    <cellStyle name="Normal 2 24 22 6" xfId="28516"/>
    <cellStyle name="Normal 2 24 23" xfId="1066"/>
    <cellStyle name="Normal 2 24 23 2" xfId="11844"/>
    <cellStyle name="Normal 2 24 23 2 2" xfId="22908"/>
    <cellStyle name="Normal 2 24 23 2 2 2" xfId="49157"/>
    <cellStyle name="Normal 2 24 23 2 3" xfId="38094"/>
    <cellStyle name="Normal 2 24 23 3" xfId="15447"/>
    <cellStyle name="Normal 2 24 23 3 2" xfId="26511"/>
    <cellStyle name="Normal 2 24 23 3 2 2" xfId="52760"/>
    <cellStyle name="Normal 2 24 23 3 3" xfId="41697"/>
    <cellStyle name="Normal 2 24 23 4" xfId="19183"/>
    <cellStyle name="Normal 2 24 23 4 2" xfId="45433"/>
    <cellStyle name="Normal 2 24 23 5" xfId="8061"/>
    <cellStyle name="Normal 2 24 23 5 2" xfId="34370"/>
    <cellStyle name="Normal 2 24 23 6" xfId="28517"/>
    <cellStyle name="Normal 2 24 24" xfId="1067"/>
    <cellStyle name="Normal 2 24 24 2" xfId="11958"/>
    <cellStyle name="Normal 2 24 24 2 2" xfId="23022"/>
    <cellStyle name="Normal 2 24 24 2 2 2" xfId="49271"/>
    <cellStyle name="Normal 2 24 24 2 3" xfId="38208"/>
    <cellStyle name="Normal 2 24 24 3" xfId="15561"/>
    <cellStyle name="Normal 2 24 24 3 2" xfId="26625"/>
    <cellStyle name="Normal 2 24 24 3 2 2" xfId="52874"/>
    <cellStyle name="Normal 2 24 24 3 3" xfId="41811"/>
    <cellStyle name="Normal 2 24 24 4" xfId="19297"/>
    <cellStyle name="Normal 2 24 24 4 2" xfId="45547"/>
    <cellStyle name="Normal 2 24 24 5" xfId="8176"/>
    <cellStyle name="Normal 2 24 24 5 2" xfId="34484"/>
    <cellStyle name="Normal 2 24 24 6" xfId="28518"/>
    <cellStyle name="Normal 2 24 25" xfId="1068"/>
    <cellStyle name="Normal 2 24 25 2" xfId="12072"/>
    <cellStyle name="Normal 2 24 25 2 2" xfId="23136"/>
    <cellStyle name="Normal 2 24 25 2 2 2" xfId="49385"/>
    <cellStyle name="Normal 2 24 25 2 3" xfId="38322"/>
    <cellStyle name="Normal 2 24 25 3" xfId="15675"/>
    <cellStyle name="Normal 2 24 25 3 2" xfId="26739"/>
    <cellStyle name="Normal 2 24 25 3 2 2" xfId="52988"/>
    <cellStyle name="Normal 2 24 25 3 3" xfId="41925"/>
    <cellStyle name="Normal 2 24 25 4" xfId="19411"/>
    <cellStyle name="Normal 2 24 25 4 2" xfId="45661"/>
    <cellStyle name="Normal 2 24 25 5" xfId="8291"/>
    <cellStyle name="Normal 2 24 25 5 2" xfId="34598"/>
    <cellStyle name="Normal 2 24 25 6" xfId="28519"/>
    <cellStyle name="Normal 2 24 26" xfId="1069"/>
    <cellStyle name="Normal 2 24 26 2" xfId="12189"/>
    <cellStyle name="Normal 2 24 26 2 2" xfId="23253"/>
    <cellStyle name="Normal 2 24 26 2 2 2" xfId="49502"/>
    <cellStyle name="Normal 2 24 26 2 3" xfId="38439"/>
    <cellStyle name="Normal 2 24 26 3" xfId="15792"/>
    <cellStyle name="Normal 2 24 26 3 2" xfId="26856"/>
    <cellStyle name="Normal 2 24 26 3 2 2" xfId="53105"/>
    <cellStyle name="Normal 2 24 26 3 3" xfId="42042"/>
    <cellStyle name="Normal 2 24 26 4" xfId="19528"/>
    <cellStyle name="Normal 2 24 26 4 2" xfId="45778"/>
    <cellStyle name="Normal 2 24 26 5" xfId="8409"/>
    <cellStyle name="Normal 2 24 26 5 2" xfId="34715"/>
    <cellStyle name="Normal 2 24 26 6" xfId="28520"/>
    <cellStyle name="Normal 2 24 27" xfId="1070"/>
    <cellStyle name="Normal 2 24 27 2" xfId="12308"/>
    <cellStyle name="Normal 2 24 27 2 2" xfId="23372"/>
    <cellStyle name="Normal 2 24 27 2 2 2" xfId="49621"/>
    <cellStyle name="Normal 2 24 27 2 3" xfId="38558"/>
    <cellStyle name="Normal 2 24 27 3" xfId="15911"/>
    <cellStyle name="Normal 2 24 27 3 2" xfId="26975"/>
    <cellStyle name="Normal 2 24 27 3 2 2" xfId="53224"/>
    <cellStyle name="Normal 2 24 27 3 3" xfId="42161"/>
    <cellStyle name="Normal 2 24 27 4" xfId="19647"/>
    <cellStyle name="Normal 2 24 27 4 2" xfId="45897"/>
    <cellStyle name="Normal 2 24 27 5" xfId="8529"/>
    <cellStyle name="Normal 2 24 27 5 2" xfId="34834"/>
    <cellStyle name="Normal 2 24 27 6" xfId="28521"/>
    <cellStyle name="Normal 2 24 28" xfId="1071"/>
    <cellStyle name="Normal 2 24 28 2" xfId="12439"/>
    <cellStyle name="Normal 2 24 28 2 2" xfId="23503"/>
    <cellStyle name="Normal 2 24 28 2 2 2" xfId="49752"/>
    <cellStyle name="Normal 2 24 28 2 3" xfId="38689"/>
    <cellStyle name="Normal 2 24 28 3" xfId="16042"/>
    <cellStyle name="Normal 2 24 28 3 2" xfId="27106"/>
    <cellStyle name="Normal 2 24 28 3 2 2" xfId="53355"/>
    <cellStyle name="Normal 2 24 28 3 3" xfId="42292"/>
    <cellStyle name="Normal 2 24 28 4" xfId="19778"/>
    <cellStyle name="Normal 2 24 28 4 2" xfId="46028"/>
    <cellStyle name="Normal 2 24 28 5" xfId="8661"/>
    <cellStyle name="Normal 2 24 28 5 2" xfId="34965"/>
    <cellStyle name="Normal 2 24 28 6" xfId="28522"/>
    <cellStyle name="Normal 2 24 29" xfId="1072"/>
    <cellStyle name="Normal 2 24 29 2" xfId="12554"/>
    <cellStyle name="Normal 2 24 29 2 2" xfId="23618"/>
    <cellStyle name="Normal 2 24 29 2 2 2" xfId="49867"/>
    <cellStyle name="Normal 2 24 29 2 3" xfId="38804"/>
    <cellStyle name="Normal 2 24 29 3" xfId="16157"/>
    <cellStyle name="Normal 2 24 29 3 2" xfId="27221"/>
    <cellStyle name="Normal 2 24 29 3 2 2" xfId="53470"/>
    <cellStyle name="Normal 2 24 29 3 3" xfId="42407"/>
    <cellStyle name="Normal 2 24 29 4" xfId="19893"/>
    <cellStyle name="Normal 2 24 29 4 2" xfId="46143"/>
    <cellStyle name="Normal 2 24 29 5" xfId="8777"/>
    <cellStyle name="Normal 2 24 29 5 2" xfId="35080"/>
    <cellStyle name="Normal 2 24 29 6" xfId="28523"/>
    <cellStyle name="Normal 2 24 3" xfId="96"/>
    <cellStyle name="Normal 2 24 3 2" xfId="1074"/>
    <cellStyle name="Normal 2 24 3 2 2" xfId="16393"/>
    <cellStyle name="Normal 2 24 3 2 2 2" xfId="27457"/>
    <cellStyle name="Normal 2 24 3 2 2 2 2" xfId="53706"/>
    <cellStyle name="Normal 2 24 3 2 2 3" xfId="42643"/>
    <cellStyle name="Normal 2 24 3 2 3" xfId="20129"/>
    <cellStyle name="Normal 2 24 3 2 3 2" xfId="46379"/>
    <cellStyle name="Normal 2 24 3 2 4" xfId="9056"/>
    <cellStyle name="Normal 2 24 3 2 4 2" xfId="35316"/>
    <cellStyle name="Normal 2 24 3 2 5" xfId="28525"/>
    <cellStyle name="Normal 2 24 3 3" xfId="1073"/>
    <cellStyle name="Normal 2 24 3 3 2" xfId="20500"/>
    <cellStyle name="Normal 2 24 3 3 2 2" xfId="46749"/>
    <cellStyle name="Normal 2 24 3 3 3" xfId="9436"/>
    <cellStyle name="Normal 2 24 3 3 3 2" xfId="35686"/>
    <cellStyle name="Normal 2 24 3 3 4" xfId="28524"/>
    <cellStyle name="Normal 2 24 3 4" xfId="13039"/>
    <cellStyle name="Normal 2 24 3 4 2" xfId="24103"/>
    <cellStyle name="Normal 2 24 3 4 2 2" xfId="50352"/>
    <cellStyle name="Normal 2 24 3 4 3" xfId="39289"/>
    <cellStyle name="Normal 2 24 3 5" xfId="16775"/>
    <cellStyle name="Normal 2 24 3 5 2" xfId="43025"/>
    <cellStyle name="Normal 2 24 3 6" xfId="5632"/>
    <cellStyle name="Normal 2 24 3 6 2" xfId="31962"/>
    <cellStyle name="Normal 2 24 3 7" xfId="27600"/>
    <cellStyle name="Normal 2 24 30" xfId="1075"/>
    <cellStyle name="Normal 2 24 30 2" xfId="12668"/>
    <cellStyle name="Normal 2 24 30 2 2" xfId="23732"/>
    <cellStyle name="Normal 2 24 30 2 2 2" xfId="49981"/>
    <cellStyle name="Normal 2 24 30 2 3" xfId="38918"/>
    <cellStyle name="Normal 2 24 30 3" xfId="16271"/>
    <cellStyle name="Normal 2 24 30 3 2" xfId="27335"/>
    <cellStyle name="Normal 2 24 30 3 2 2" xfId="53584"/>
    <cellStyle name="Normal 2 24 30 3 3" xfId="42521"/>
    <cellStyle name="Normal 2 24 30 4" xfId="20007"/>
    <cellStyle name="Normal 2 24 30 4 2" xfId="46257"/>
    <cellStyle name="Normal 2 24 30 5" xfId="8892"/>
    <cellStyle name="Normal 2 24 30 5 2" xfId="35194"/>
    <cellStyle name="Normal 2 24 30 6" xfId="28526"/>
    <cellStyle name="Normal 2 24 31" xfId="1076"/>
    <cellStyle name="Normal 2 24 31 2" xfId="9306"/>
    <cellStyle name="Normal 2 24 31 2 2" xfId="20370"/>
    <cellStyle name="Normal 2 24 31 2 2 2" xfId="46619"/>
    <cellStyle name="Normal 2 24 31 2 3" xfId="35556"/>
    <cellStyle name="Normal 2 24 31 3" xfId="12909"/>
    <cellStyle name="Normal 2 24 31 3 2" xfId="23973"/>
    <cellStyle name="Normal 2 24 31 3 2 2" xfId="50222"/>
    <cellStyle name="Normal 2 24 31 3 3" xfId="39159"/>
    <cellStyle name="Normal 2 24 31 4" xfId="16645"/>
    <cellStyle name="Normal 2 24 31 4 2" xfId="42895"/>
    <cellStyle name="Normal 2 24 31 5" xfId="5501"/>
    <cellStyle name="Normal 2 24 31 5 2" xfId="31832"/>
    <cellStyle name="Normal 2 24 31 6" xfId="28527"/>
    <cellStyle name="Normal 2 24 32" xfId="1077"/>
    <cellStyle name="Normal 2 24 32 2" xfId="20250"/>
    <cellStyle name="Normal 2 24 32 2 2" xfId="46499"/>
    <cellStyle name="Normal 2 24 32 3" xfId="9186"/>
    <cellStyle name="Normal 2 24 32 3 2" xfId="35436"/>
    <cellStyle name="Normal 2 24 32 4" xfId="28528"/>
    <cellStyle name="Normal 2 24 33" xfId="1078"/>
    <cellStyle name="Normal 2 24 33 2" xfId="23853"/>
    <cellStyle name="Normal 2 24 33 2 2" xfId="50102"/>
    <cellStyle name="Normal 2 24 33 3" xfId="12789"/>
    <cellStyle name="Normal 2 24 33 3 2" xfId="39039"/>
    <cellStyle name="Normal 2 24 33 4" xfId="28529"/>
    <cellStyle name="Normal 2 24 34" xfId="1079"/>
    <cellStyle name="Normal 2 24 34 2" xfId="16525"/>
    <cellStyle name="Normal 2 24 34 2 2" xfId="42775"/>
    <cellStyle name="Normal 2 24 34 3" xfId="28530"/>
    <cellStyle name="Normal 2 24 35" xfId="1080"/>
    <cellStyle name="Normal 2 24 35 2" xfId="28531"/>
    <cellStyle name="Normal 2 24 36" xfId="1081"/>
    <cellStyle name="Normal 2 24 36 2" xfId="28532"/>
    <cellStyle name="Normal 2 24 37" xfId="1082"/>
    <cellStyle name="Normal 2 24 37 2" xfId="28533"/>
    <cellStyle name="Normal 2 24 38" xfId="1083"/>
    <cellStyle name="Normal 2 24 38 2" xfId="28534"/>
    <cellStyle name="Normal 2 24 39" xfId="1084"/>
    <cellStyle name="Normal 2 24 39 2" xfId="28535"/>
    <cellStyle name="Normal 2 24 4" xfId="1085"/>
    <cellStyle name="Normal 2 24 4 2" xfId="9578"/>
    <cellStyle name="Normal 2 24 4 2 2" xfId="20642"/>
    <cellStyle name="Normal 2 24 4 2 2 2" xfId="46891"/>
    <cellStyle name="Normal 2 24 4 2 3" xfId="35828"/>
    <cellStyle name="Normal 2 24 4 3" xfId="13181"/>
    <cellStyle name="Normal 2 24 4 3 2" xfId="24245"/>
    <cellStyle name="Normal 2 24 4 3 2 2" xfId="50494"/>
    <cellStyle name="Normal 2 24 4 3 3" xfId="39431"/>
    <cellStyle name="Normal 2 24 4 4" xfId="16917"/>
    <cellStyle name="Normal 2 24 4 4 2" xfId="43167"/>
    <cellStyle name="Normal 2 24 4 5" xfId="5776"/>
    <cellStyle name="Normal 2 24 4 5 2" xfId="32104"/>
    <cellStyle name="Normal 2 24 4 6" xfId="28536"/>
    <cellStyle name="Normal 2 24 40" xfId="1086"/>
    <cellStyle name="Normal 2 24 40 2" xfId="28537"/>
    <cellStyle name="Normal 2 24 41" xfId="1087"/>
    <cellStyle name="Normal 2 24 41 2" xfId="28538"/>
    <cellStyle name="Normal 2 24 42" xfId="1011"/>
    <cellStyle name="Normal 2 24 42 2" xfId="28462"/>
    <cellStyle name="Normal 2 24 43" xfId="5380"/>
    <cellStyle name="Normal 2 24 43 2" xfId="31712"/>
    <cellStyle name="Normal 2 24 44" xfId="27597"/>
    <cellStyle name="Normal 2 24 5" xfId="1088"/>
    <cellStyle name="Normal 2 24 5 2" xfId="9694"/>
    <cellStyle name="Normal 2 24 5 2 2" xfId="20758"/>
    <cellStyle name="Normal 2 24 5 2 2 2" xfId="47007"/>
    <cellStyle name="Normal 2 24 5 2 3" xfId="35944"/>
    <cellStyle name="Normal 2 24 5 3" xfId="13297"/>
    <cellStyle name="Normal 2 24 5 3 2" xfId="24361"/>
    <cellStyle name="Normal 2 24 5 3 2 2" xfId="50610"/>
    <cellStyle name="Normal 2 24 5 3 3" xfId="39547"/>
    <cellStyle name="Normal 2 24 5 4" xfId="17033"/>
    <cellStyle name="Normal 2 24 5 4 2" xfId="43283"/>
    <cellStyle name="Normal 2 24 5 5" xfId="5893"/>
    <cellStyle name="Normal 2 24 5 5 2" xfId="32220"/>
    <cellStyle name="Normal 2 24 5 6" xfId="28539"/>
    <cellStyle name="Normal 2 24 6" xfId="1089"/>
    <cellStyle name="Normal 2 24 6 2" xfId="9809"/>
    <cellStyle name="Normal 2 24 6 2 2" xfId="20873"/>
    <cellStyle name="Normal 2 24 6 2 2 2" xfId="47122"/>
    <cellStyle name="Normal 2 24 6 2 3" xfId="36059"/>
    <cellStyle name="Normal 2 24 6 3" xfId="13412"/>
    <cellStyle name="Normal 2 24 6 3 2" xfId="24476"/>
    <cellStyle name="Normal 2 24 6 3 2 2" xfId="50725"/>
    <cellStyle name="Normal 2 24 6 3 3" xfId="39662"/>
    <cellStyle name="Normal 2 24 6 4" xfId="17148"/>
    <cellStyle name="Normal 2 24 6 4 2" xfId="43398"/>
    <cellStyle name="Normal 2 24 6 5" xfId="6009"/>
    <cellStyle name="Normal 2 24 6 5 2" xfId="32335"/>
    <cellStyle name="Normal 2 24 6 6" xfId="28540"/>
    <cellStyle name="Normal 2 24 7" xfId="1090"/>
    <cellStyle name="Normal 2 24 7 2" xfId="9924"/>
    <cellStyle name="Normal 2 24 7 2 2" xfId="20988"/>
    <cellStyle name="Normal 2 24 7 2 2 2" xfId="47237"/>
    <cellStyle name="Normal 2 24 7 2 3" xfId="36174"/>
    <cellStyle name="Normal 2 24 7 3" xfId="13527"/>
    <cellStyle name="Normal 2 24 7 3 2" xfId="24591"/>
    <cellStyle name="Normal 2 24 7 3 2 2" xfId="50840"/>
    <cellStyle name="Normal 2 24 7 3 3" xfId="39777"/>
    <cellStyle name="Normal 2 24 7 4" xfId="17263"/>
    <cellStyle name="Normal 2 24 7 4 2" xfId="43513"/>
    <cellStyle name="Normal 2 24 7 5" xfId="6125"/>
    <cellStyle name="Normal 2 24 7 5 2" xfId="32450"/>
    <cellStyle name="Normal 2 24 7 6" xfId="28541"/>
    <cellStyle name="Normal 2 24 8" xfId="1091"/>
    <cellStyle name="Normal 2 24 8 2" xfId="10038"/>
    <cellStyle name="Normal 2 24 8 2 2" xfId="21102"/>
    <cellStyle name="Normal 2 24 8 2 2 2" xfId="47351"/>
    <cellStyle name="Normal 2 24 8 2 3" xfId="36288"/>
    <cellStyle name="Normal 2 24 8 3" xfId="13641"/>
    <cellStyle name="Normal 2 24 8 3 2" xfId="24705"/>
    <cellStyle name="Normal 2 24 8 3 2 2" xfId="50954"/>
    <cellStyle name="Normal 2 24 8 3 3" xfId="39891"/>
    <cellStyle name="Normal 2 24 8 4" xfId="17377"/>
    <cellStyle name="Normal 2 24 8 4 2" xfId="43627"/>
    <cellStyle name="Normal 2 24 8 5" xfId="6240"/>
    <cellStyle name="Normal 2 24 8 5 2" xfId="32564"/>
    <cellStyle name="Normal 2 24 8 6" xfId="28542"/>
    <cellStyle name="Normal 2 24 9" xfId="1092"/>
    <cellStyle name="Normal 2 24 9 2" xfId="10152"/>
    <cellStyle name="Normal 2 24 9 2 2" xfId="21216"/>
    <cellStyle name="Normal 2 24 9 2 2 2" xfId="47465"/>
    <cellStyle name="Normal 2 24 9 2 3" xfId="36402"/>
    <cellStyle name="Normal 2 24 9 3" xfId="13755"/>
    <cellStyle name="Normal 2 24 9 3 2" xfId="24819"/>
    <cellStyle name="Normal 2 24 9 3 2 2" xfId="51068"/>
    <cellStyle name="Normal 2 24 9 3 3" xfId="40005"/>
    <cellStyle name="Normal 2 24 9 4" xfId="17491"/>
    <cellStyle name="Normal 2 24 9 4 2" xfId="43741"/>
    <cellStyle name="Normal 2 24 9 5" xfId="6355"/>
    <cellStyle name="Normal 2 24 9 5 2" xfId="32678"/>
    <cellStyle name="Normal 2 24 9 6" xfId="28543"/>
    <cellStyle name="Normal 2 25" xfId="97"/>
    <cellStyle name="Normal 2 25 10" xfId="1094"/>
    <cellStyle name="Normal 2 25 10 2" xfId="10265"/>
    <cellStyle name="Normal 2 25 10 2 2" xfId="21329"/>
    <cellStyle name="Normal 2 25 10 2 2 2" xfId="47578"/>
    <cellStyle name="Normal 2 25 10 2 3" xfId="36515"/>
    <cellStyle name="Normal 2 25 10 3" xfId="13868"/>
    <cellStyle name="Normal 2 25 10 3 2" xfId="24932"/>
    <cellStyle name="Normal 2 25 10 3 2 2" xfId="51181"/>
    <cellStyle name="Normal 2 25 10 3 3" xfId="40118"/>
    <cellStyle name="Normal 2 25 10 4" xfId="17604"/>
    <cellStyle name="Normal 2 25 10 4 2" xfId="43854"/>
    <cellStyle name="Normal 2 25 10 5" xfId="6469"/>
    <cellStyle name="Normal 2 25 10 5 2" xfId="32791"/>
    <cellStyle name="Normal 2 25 10 6" xfId="28545"/>
    <cellStyle name="Normal 2 25 11" xfId="1095"/>
    <cellStyle name="Normal 2 25 11 2" xfId="10392"/>
    <cellStyle name="Normal 2 25 11 2 2" xfId="21456"/>
    <cellStyle name="Normal 2 25 11 2 2 2" xfId="47705"/>
    <cellStyle name="Normal 2 25 11 2 3" xfId="36642"/>
    <cellStyle name="Normal 2 25 11 3" xfId="13995"/>
    <cellStyle name="Normal 2 25 11 3 2" xfId="25059"/>
    <cellStyle name="Normal 2 25 11 3 2 2" xfId="51308"/>
    <cellStyle name="Normal 2 25 11 3 3" xfId="40245"/>
    <cellStyle name="Normal 2 25 11 4" xfId="17731"/>
    <cellStyle name="Normal 2 25 11 4 2" xfId="43981"/>
    <cellStyle name="Normal 2 25 11 5" xfId="6597"/>
    <cellStyle name="Normal 2 25 11 5 2" xfId="32918"/>
    <cellStyle name="Normal 2 25 11 6" xfId="28546"/>
    <cellStyle name="Normal 2 25 12" xfId="1096"/>
    <cellStyle name="Normal 2 25 12 2" xfId="10507"/>
    <cellStyle name="Normal 2 25 12 2 2" xfId="21571"/>
    <cellStyle name="Normal 2 25 12 2 2 2" xfId="47820"/>
    <cellStyle name="Normal 2 25 12 2 3" xfId="36757"/>
    <cellStyle name="Normal 2 25 12 3" xfId="14110"/>
    <cellStyle name="Normal 2 25 12 3 2" xfId="25174"/>
    <cellStyle name="Normal 2 25 12 3 2 2" xfId="51423"/>
    <cellStyle name="Normal 2 25 12 3 3" xfId="40360"/>
    <cellStyle name="Normal 2 25 12 4" xfId="17846"/>
    <cellStyle name="Normal 2 25 12 4 2" xfId="44096"/>
    <cellStyle name="Normal 2 25 12 5" xfId="6713"/>
    <cellStyle name="Normal 2 25 12 5 2" xfId="33033"/>
    <cellStyle name="Normal 2 25 12 6" xfId="28547"/>
    <cellStyle name="Normal 2 25 13" xfId="1097"/>
    <cellStyle name="Normal 2 25 13 2" xfId="10680"/>
    <cellStyle name="Normal 2 25 13 2 2" xfId="21744"/>
    <cellStyle name="Normal 2 25 13 2 2 2" xfId="47993"/>
    <cellStyle name="Normal 2 25 13 2 3" xfId="36930"/>
    <cellStyle name="Normal 2 25 13 3" xfId="14283"/>
    <cellStyle name="Normal 2 25 13 3 2" xfId="25347"/>
    <cellStyle name="Normal 2 25 13 3 2 2" xfId="51596"/>
    <cellStyle name="Normal 2 25 13 3 3" xfId="40533"/>
    <cellStyle name="Normal 2 25 13 4" xfId="18019"/>
    <cellStyle name="Normal 2 25 13 4 2" xfId="44269"/>
    <cellStyle name="Normal 2 25 13 5" xfId="6887"/>
    <cellStyle name="Normal 2 25 13 5 2" xfId="33206"/>
    <cellStyle name="Normal 2 25 13 6" xfId="28548"/>
    <cellStyle name="Normal 2 25 14" xfId="1098"/>
    <cellStyle name="Normal 2 25 14 2" xfId="10797"/>
    <cellStyle name="Normal 2 25 14 2 2" xfId="21861"/>
    <cellStyle name="Normal 2 25 14 2 2 2" xfId="48110"/>
    <cellStyle name="Normal 2 25 14 2 3" xfId="37047"/>
    <cellStyle name="Normal 2 25 14 3" xfId="14400"/>
    <cellStyle name="Normal 2 25 14 3 2" xfId="25464"/>
    <cellStyle name="Normal 2 25 14 3 2 2" xfId="51713"/>
    <cellStyle name="Normal 2 25 14 3 3" xfId="40650"/>
    <cellStyle name="Normal 2 25 14 4" xfId="18136"/>
    <cellStyle name="Normal 2 25 14 4 2" xfId="44386"/>
    <cellStyle name="Normal 2 25 14 5" xfId="7005"/>
    <cellStyle name="Normal 2 25 14 5 2" xfId="33323"/>
    <cellStyle name="Normal 2 25 14 6" xfId="28549"/>
    <cellStyle name="Normal 2 25 15" xfId="1099"/>
    <cellStyle name="Normal 2 25 15 2" xfId="10913"/>
    <cellStyle name="Normal 2 25 15 2 2" xfId="21977"/>
    <cellStyle name="Normal 2 25 15 2 2 2" xfId="48226"/>
    <cellStyle name="Normal 2 25 15 2 3" xfId="37163"/>
    <cellStyle name="Normal 2 25 15 3" xfId="14516"/>
    <cellStyle name="Normal 2 25 15 3 2" xfId="25580"/>
    <cellStyle name="Normal 2 25 15 3 2 2" xfId="51829"/>
    <cellStyle name="Normal 2 25 15 3 3" xfId="40766"/>
    <cellStyle name="Normal 2 25 15 4" xfId="18252"/>
    <cellStyle name="Normal 2 25 15 4 2" xfId="44502"/>
    <cellStyle name="Normal 2 25 15 5" xfId="7122"/>
    <cellStyle name="Normal 2 25 15 5 2" xfId="33439"/>
    <cellStyle name="Normal 2 25 15 6" xfId="28550"/>
    <cellStyle name="Normal 2 25 16" xfId="1100"/>
    <cellStyle name="Normal 2 25 16 2" xfId="11031"/>
    <cellStyle name="Normal 2 25 16 2 2" xfId="22095"/>
    <cellStyle name="Normal 2 25 16 2 2 2" xfId="48344"/>
    <cellStyle name="Normal 2 25 16 2 3" xfId="37281"/>
    <cellStyle name="Normal 2 25 16 3" xfId="14634"/>
    <cellStyle name="Normal 2 25 16 3 2" xfId="25698"/>
    <cellStyle name="Normal 2 25 16 3 2 2" xfId="51947"/>
    <cellStyle name="Normal 2 25 16 3 3" xfId="40884"/>
    <cellStyle name="Normal 2 25 16 4" xfId="18370"/>
    <cellStyle name="Normal 2 25 16 4 2" xfId="44620"/>
    <cellStyle name="Normal 2 25 16 5" xfId="7241"/>
    <cellStyle name="Normal 2 25 16 5 2" xfId="33557"/>
    <cellStyle name="Normal 2 25 16 6" xfId="28551"/>
    <cellStyle name="Normal 2 25 17" xfId="1101"/>
    <cellStyle name="Normal 2 25 17 2" xfId="11149"/>
    <cellStyle name="Normal 2 25 17 2 2" xfId="22213"/>
    <cellStyle name="Normal 2 25 17 2 2 2" xfId="48462"/>
    <cellStyle name="Normal 2 25 17 2 3" xfId="37399"/>
    <cellStyle name="Normal 2 25 17 3" xfId="14752"/>
    <cellStyle name="Normal 2 25 17 3 2" xfId="25816"/>
    <cellStyle name="Normal 2 25 17 3 2 2" xfId="52065"/>
    <cellStyle name="Normal 2 25 17 3 3" xfId="41002"/>
    <cellStyle name="Normal 2 25 17 4" xfId="18488"/>
    <cellStyle name="Normal 2 25 17 4 2" xfId="44738"/>
    <cellStyle name="Normal 2 25 17 5" xfId="7360"/>
    <cellStyle name="Normal 2 25 17 5 2" xfId="33675"/>
    <cellStyle name="Normal 2 25 17 6" xfId="28552"/>
    <cellStyle name="Normal 2 25 18" xfId="1102"/>
    <cellStyle name="Normal 2 25 18 2" xfId="11265"/>
    <cellStyle name="Normal 2 25 18 2 2" xfId="22329"/>
    <cellStyle name="Normal 2 25 18 2 2 2" xfId="48578"/>
    <cellStyle name="Normal 2 25 18 2 3" xfId="37515"/>
    <cellStyle name="Normal 2 25 18 3" xfId="14868"/>
    <cellStyle name="Normal 2 25 18 3 2" xfId="25932"/>
    <cellStyle name="Normal 2 25 18 3 2 2" xfId="52181"/>
    <cellStyle name="Normal 2 25 18 3 3" xfId="41118"/>
    <cellStyle name="Normal 2 25 18 4" xfId="18604"/>
    <cellStyle name="Normal 2 25 18 4 2" xfId="44854"/>
    <cellStyle name="Normal 2 25 18 5" xfId="7477"/>
    <cellStyle name="Normal 2 25 18 5 2" xfId="33791"/>
    <cellStyle name="Normal 2 25 18 6" xfId="28553"/>
    <cellStyle name="Normal 2 25 19" xfId="1103"/>
    <cellStyle name="Normal 2 25 19 2" xfId="11382"/>
    <cellStyle name="Normal 2 25 19 2 2" xfId="22446"/>
    <cellStyle name="Normal 2 25 19 2 2 2" xfId="48695"/>
    <cellStyle name="Normal 2 25 19 2 3" xfId="37632"/>
    <cellStyle name="Normal 2 25 19 3" xfId="14985"/>
    <cellStyle name="Normal 2 25 19 3 2" xfId="26049"/>
    <cellStyle name="Normal 2 25 19 3 2 2" xfId="52298"/>
    <cellStyle name="Normal 2 25 19 3 3" xfId="41235"/>
    <cellStyle name="Normal 2 25 19 4" xfId="18721"/>
    <cellStyle name="Normal 2 25 19 4 2" xfId="44971"/>
    <cellStyle name="Normal 2 25 19 5" xfId="7595"/>
    <cellStyle name="Normal 2 25 19 5 2" xfId="33908"/>
    <cellStyle name="Normal 2 25 19 6" xfId="28554"/>
    <cellStyle name="Normal 2 25 2" xfId="98"/>
    <cellStyle name="Normal 2 25 2 10" xfId="1105"/>
    <cellStyle name="Normal 2 25 2 10 2" xfId="10448"/>
    <cellStyle name="Normal 2 25 2 10 2 2" xfId="21512"/>
    <cellStyle name="Normal 2 25 2 10 2 2 2" xfId="47761"/>
    <cellStyle name="Normal 2 25 2 10 2 3" xfId="36698"/>
    <cellStyle name="Normal 2 25 2 10 3" xfId="14051"/>
    <cellStyle name="Normal 2 25 2 10 3 2" xfId="25115"/>
    <cellStyle name="Normal 2 25 2 10 3 2 2" xfId="51364"/>
    <cellStyle name="Normal 2 25 2 10 3 3" xfId="40301"/>
    <cellStyle name="Normal 2 25 2 10 4" xfId="17787"/>
    <cellStyle name="Normal 2 25 2 10 4 2" xfId="44037"/>
    <cellStyle name="Normal 2 25 2 10 5" xfId="6653"/>
    <cellStyle name="Normal 2 25 2 10 5 2" xfId="32974"/>
    <cellStyle name="Normal 2 25 2 10 6" xfId="28556"/>
    <cellStyle name="Normal 2 25 2 11" xfId="1106"/>
    <cellStyle name="Normal 2 25 2 11 2" xfId="10563"/>
    <cellStyle name="Normal 2 25 2 11 2 2" xfId="21627"/>
    <cellStyle name="Normal 2 25 2 11 2 2 2" xfId="47876"/>
    <cellStyle name="Normal 2 25 2 11 2 3" xfId="36813"/>
    <cellStyle name="Normal 2 25 2 11 3" xfId="14166"/>
    <cellStyle name="Normal 2 25 2 11 3 2" xfId="25230"/>
    <cellStyle name="Normal 2 25 2 11 3 2 2" xfId="51479"/>
    <cellStyle name="Normal 2 25 2 11 3 3" xfId="40416"/>
    <cellStyle name="Normal 2 25 2 11 4" xfId="17902"/>
    <cellStyle name="Normal 2 25 2 11 4 2" xfId="44152"/>
    <cellStyle name="Normal 2 25 2 11 5" xfId="6769"/>
    <cellStyle name="Normal 2 25 2 11 5 2" xfId="33089"/>
    <cellStyle name="Normal 2 25 2 11 6" xfId="28557"/>
    <cellStyle name="Normal 2 25 2 12" xfId="1107"/>
    <cellStyle name="Normal 2 25 2 12 2" xfId="10736"/>
    <cellStyle name="Normal 2 25 2 12 2 2" xfId="21800"/>
    <cellStyle name="Normal 2 25 2 12 2 2 2" xfId="48049"/>
    <cellStyle name="Normal 2 25 2 12 2 3" xfId="36986"/>
    <cellStyle name="Normal 2 25 2 12 3" xfId="14339"/>
    <cellStyle name="Normal 2 25 2 12 3 2" xfId="25403"/>
    <cellStyle name="Normal 2 25 2 12 3 2 2" xfId="51652"/>
    <cellStyle name="Normal 2 25 2 12 3 3" xfId="40589"/>
    <cellStyle name="Normal 2 25 2 12 4" xfId="18075"/>
    <cellStyle name="Normal 2 25 2 12 4 2" xfId="44325"/>
    <cellStyle name="Normal 2 25 2 12 5" xfId="6943"/>
    <cellStyle name="Normal 2 25 2 12 5 2" xfId="33262"/>
    <cellStyle name="Normal 2 25 2 12 6" xfId="28558"/>
    <cellStyle name="Normal 2 25 2 13" xfId="1108"/>
    <cellStyle name="Normal 2 25 2 13 2" xfId="10853"/>
    <cellStyle name="Normal 2 25 2 13 2 2" xfId="21917"/>
    <cellStyle name="Normal 2 25 2 13 2 2 2" xfId="48166"/>
    <cellStyle name="Normal 2 25 2 13 2 3" xfId="37103"/>
    <cellStyle name="Normal 2 25 2 13 3" xfId="14456"/>
    <cellStyle name="Normal 2 25 2 13 3 2" xfId="25520"/>
    <cellStyle name="Normal 2 25 2 13 3 2 2" xfId="51769"/>
    <cellStyle name="Normal 2 25 2 13 3 3" xfId="40706"/>
    <cellStyle name="Normal 2 25 2 13 4" xfId="18192"/>
    <cellStyle name="Normal 2 25 2 13 4 2" xfId="44442"/>
    <cellStyle name="Normal 2 25 2 13 5" xfId="7061"/>
    <cellStyle name="Normal 2 25 2 13 5 2" xfId="33379"/>
    <cellStyle name="Normal 2 25 2 13 6" xfId="28559"/>
    <cellStyle name="Normal 2 25 2 14" xfId="1109"/>
    <cellStyle name="Normal 2 25 2 14 2" xfId="10969"/>
    <cellStyle name="Normal 2 25 2 14 2 2" xfId="22033"/>
    <cellStyle name="Normal 2 25 2 14 2 2 2" xfId="48282"/>
    <cellStyle name="Normal 2 25 2 14 2 3" xfId="37219"/>
    <cellStyle name="Normal 2 25 2 14 3" xfId="14572"/>
    <cellStyle name="Normal 2 25 2 14 3 2" xfId="25636"/>
    <cellStyle name="Normal 2 25 2 14 3 2 2" xfId="51885"/>
    <cellStyle name="Normal 2 25 2 14 3 3" xfId="40822"/>
    <cellStyle name="Normal 2 25 2 14 4" xfId="18308"/>
    <cellStyle name="Normal 2 25 2 14 4 2" xfId="44558"/>
    <cellStyle name="Normal 2 25 2 14 5" xfId="7178"/>
    <cellStyle name="Normal 2 25 2 14 5 2" xfId="33495"/>
    <cellStyle name="Normal 2 25 2 14 6" xfId="28560"/>
    <cellStyle name="Normal 2 25 2 15" xfId="1110"/>
    <cellStyle name="Normal 2 25 2 15 2" xfId="11087"/>
    <cellStyle name="Normal 2 25 2 15 2 2" xfId="22151"/>
    <cellStyle name="Normal 2 25 2 15 2 2 2" xfId="48400"/>
    <cellStyle name="Normal 2 25 2 15 2 3" xfId="37337"/>
    <cellStyle name="Normal 2 25 2 15 3" xfId="14690"/>
    <cellStyle name="Normal 2 25 2 15 3 2" xfId="25754"/>
    <cellStyle name="Normal 2 25 2 15 3 2 2" xfId="52003"/>
    <cellStyle name="Normal 2 25 2 15 3 3" xfId="40940"/>
    <cellStyle name="Normal 2 25 2 15 4" xfId="18426"/>
    <cellStyle name="Normal 2 25 2 15 4 2" xfId="44676"/>
    <cellStyle name="Normal 2 25 2 15 5" xfId="7297"/>
    <cellStyle name="Normal 2 25 2 15 5 2" xfId="33613"/>
    <cellStyle name="Normal 2 25 2 15 6" xfId="28561"/>
    <cellStyle name="Normal 2 25 2 16" xfId="1111"/>
    <cellStyle name="Normal 2 25 2 16 2" xfId="11205"/>
    <cellStyle name="Normal 2 25 2 16 2 2" xfId="22269"/>
    <cellStyle name="Normal 2 25 2 16 2 2 2" xfId="48518"/>
    <cellStyle name="Normal 2 25 2 16 2 3" xfId="37455"/>
    <cellStyle name="Normal 2 25 2 16 3" xfId="14808"/>
    <cellStyle name="Normal 2 25 2 16 3 2" xfId="25872"/>
    <cellStyle name="Normal 2 25 2 16 3 2 2" xfId="52121"/>
    <cellStyle name="Normal 2 25 2 16 3 3" xfId="41058"/>
    <cellStyle name="Normal 2 25 2 16 4" xfId="18544"/>
    <cellStyle name="Normal 2 25 2 16 4 2" xfId="44794"/>
    <cellStyle name="Normal 2 25 2 16 5" xfId="7416"/>
    <cellStyle name="Normal 2 25 2 16 5 2" xfId="33731"/>
    <cellStyle name="Normal 2 25 2 16 6" xfId="28562"/>
    <cellStyle name="Normal 2 25 2 17" xfId="1112"/>
    <cellStyle name="Normal 2 25 2 17 2" xfId="11321"/>
    <cellStyle name="Normal 2 25 2 17 2 2" xfId="22385"/>
    <cellStyle name="Normal 2 25 2 17 2 2 2" xfId="48634"/>
    <cellStyle name="Normal 2 25 2 17 2 3" xfId="37571"/>
    <cellStyle name="Normal 2 25 2 17 3" xfId="14924"/>
    <cellStyle name="Normal 2 25 2 17 3 2" xfId="25988"/>
    <cellStyle name="Normal 2 25 2 17 3 2 2" xfId="52237"/>
    <cellStyle name="Normal 2 25 2 17 3 3" xfId="41174"/>
    <cellStyle name="Normal 2 25 2 17 4" xfId="18660"/>
    <cellStyle name="Normal 2 25 2 17 4 2" xfId="44910"/>
    <cellStyle name="Normal 2 25 2 17 5" xfId="7533"/>
    <cellStyle name="Normal 2 25 2 17 5 2" xfId="33847"/>
    <cellStyle name="Normal 2 25 2 17 6" xfId="28563"/>
    <cellStyle name="Normal 2 25 2 18" xfId="1113"/>
    <cellStyle name="Normal 2 25 2 18 2" xfId="11438"/>
    <cellStyle name="Normal 2 25 2 18 2 2" xfId="22502"/>
    <cellStyle name="Normal 2 25 2 18 2 2 2" xfId="48751"/>
    <cellStyle name="Normal 2 25 2 18 2 3" xfId="37688"/>
    <cellStyle name="Normal 2 25 2 18 3" xfId="15041"/>
    <cellStyle name="Normal 2 25 2 18 3 2" xfId="26105"/>
    <cellStyle name="Normal 2 25 2 18 3 2 2" xfId="52354"/>
    <cellStyle name="Normal 2 25 2 18 3 3" xfId="41291"/>
    <cellStyle name="Normal 2 25 2 18 4" xfId="18777"/>
    <cellStyle name="Normal 2 25 2 18 4 2" xfId="45027"/>
    <cellStyle name="Normal 2 25 2 18 5" xfId="7651"/>
    <cellStyle name="Normal 2 25 2 18 5 2" xfId="33964"/>
    <cellStyle name="Normal 2 25 2 18 6" xfId="28564"/>
    <cellStyle name="Normal 2 25 2 19" xfId="1114"/>
    <cellStyle name="Normal 2 25 2 19 2" xfId="11557"/>
    <cellStyle name="Normal 2 25 2 19 2 2" xfId="22621"/>
    <cellStyle name="Normal 2 25 2 19 2 2 2" xfId="48870"/>
    <cellStyle name="Normal 2 25 2 19 2 3" xfId="37807"/>
    <cellStyle name="Normal 2 25 2 19 3" xfId="15160"/>
    <cellStyle name="Normal 2 25 2 19 3 2" xfId="26224"/>
    <cellStyle name="Normal 2 25 2 19 3 2 2" xfId="52473"/>
    <cellStyle name="Normal 2 25 2 19 3 3" xfId="41410"/>
    <cellStyle name="Normal 2 25 2 19 4" xfId="18896"/>
    <cellStyle name="Normal 2 25 2 19 4 2" xfId="45146"/>
    <cellStyle name="Normal 2 25 2 19 5" xfId="7771"/>
    <cellStyle name="Normal 2 25 2 19 5 2" xfId="34083"/>
    <cellStyle name="Normal 2 25 2 19 6" xfId="28565"/>
    <cellStyle name="Normal 2 25 2 2" xfId="99"/>
    <cellStyle name="Normal 2 25 2 2 2" xfId="1116"/>
    <cellStyle name="Normal 2 25 2 2 2 2" xfId="16394"/>
    <cellStyle name="Normal 2 25 2 2 2 2 2" xfId="27458"/>
    <cellStyle name="Normal 2 25 2 2 2 2 2 2" xfId="53707"/>
    <cellStyle name="Normal 2 25 2 2 2 2 3" xfId="42644"/>
    <cellStyle name="Normal 2 25 2 2 2 3" xfId="20130"/>
    <cellStyle name="Normal 2 25 2 2 2 3 2" xfId="46380"/>
    <cellStyle name="Normal 2 25 2 2 2 4" xfId="9057"/>
    <cellStyle name="Normal 2 25 2 2 2 4 2" xfId="35317"/>
    <cellStyle name="Normal 2 25 2 2 2 5" xfId="28567"/>
    <cellStyle name="Normal 2 25 2 2 3" xfId="1115"/>
    <cellStyle name="Normal 2 25 2 2 3 2" xfId="20549"/>
    <cellStyle name="Normal 2 25 2 2 3 2 2" xfId="46798"/>
    <cellStyle name="Normal 2 25 2 2 3 3" xfId="9485"/>
    <cellStyle name="Normal 2 25 2 2 3 3 2" xfId="35735"/>
    <cellStyle name="Normal 2 25 2 2 3 4" xfId="28566"/>
    <cellStyle name="Normal 2 25 2 2 4" xfId="13088"/>
    <cellStyle name="Normal 2 25 2 2 4 2" xfId="24152"/>
    <cellStyle name="Normal 2 25 2 2 4 2 2" xfId="50401"/>
    <cellStyle name="Normal 2 25 2 2 4 3" xfId="39338"/>
    <cellStyle name="Normal 2 25 2 2 5" xfId="16824"/>
    <cellStyle name="Normal 2 25 2 2 5 2" xfId="43074"/>
    <cellStyle name="Normal 2 25 2 2 6" xfId="5682"/>
    <cellStyle name="Normal 2 25 2 2 6 2" xfId="32011"/>
    <cellStyle name="Normal 2 25 2 2 7" xfId="27603"/>
    <cellStyle name="Normal 2 25 2 20" xfId="1117"/>
    <cellStyle name="Normal 2 25 2 20 2" xfId="11671"/>
    <cellStyle name="Normal 2 25 2 20 2 2" xfId="22735"/>
    <cellStyle name="Normal 2 25 2 20 2 2 2" xfId="48984"/>
    <cellStyle name="Normal 2 25 2 20 2 3" xfId="37921"/>
    <cellStyle name="Normal 2 25 2 20 3" xfId="15274"/>
    <cellStyle name="Normal 2 25 2 20 3 2" xfId="26338"/>
    <cellStyle name="Normal 2 25 2 20 3 2 2" xfId="52587"/>
    <cellStyle name="Normal 2 25 2 20 3 3" xfId="41524"/>
    <cellStyle name="Normal 2 25 2 20 4" xfId="19010"/>
    <cellStyle name="Normal 2 25 2 20 4 2" xfId="45260"/>
    <cellStyle name="Normal 2 25 2 20 5" xfId="7886"/>
    <cellStyle name="Normal 2 25 2 20 5 2" xfId="34197"/>
    <cellStyle name="Normal 2 25 2 20 6" xfId="28568"/>
    <cellStyle name="Normal 2 25 2 21" xfId="1118"/>
    <cellStyle name="Normal 2 25 2 21 2" xfId="11785"/>
    <cellStyle name="Normal 2 25 2 21 2 2" xfId="22849"/>
    <cellStyle name="Normal 2 25 2 21 2 2 2" xfId="49098"/>
    <cellStyle name="Normal 2 25 2 21 2 3" xfId="38035"/>
    <cellStyle name="Normal 2 25 2 21 3" xfId="15388"/>
    <cellStyle name="Normal 2 25 2 21 3 2" xfId="26452"/>
    <cellStyle name="Normal 2 25 2 21 3 2 2" xfId="52701"/>
    <cellStyle name="Normal 2 25 2 21 3 3" xfId="41638"/>
    <cellStyle name="Normal 2 25 2 21 4" xfId="19124"/>
    <cellStyle name="Normal 2 25 2 21 4 2" xfId="45374"/>
    <cellStyle name="Normal 2 25 2 21 5" xfId="8001"/>
    <cellStyle name="Normal 2 25 2 21 5 2" xfId="34311"/>
    <cellStyle name="Normal 2 25 2 21 6" xfId="28569"/>
    <cellStyle name="Normal 2 25 2 22" xfId="1119"/>
    <cellStyle name="Normal 2 25 2 22 2" xfId="11899"/>
    <cellStyle name="Normal 2 25 2 22 2 2" xfId="22963"/>
    <cellStyle name="Normal 2 25 2 22 2 2 2" xfId="49212"/>
    <cellStyle name="Normal 2 25 2 22 2 3" xfId="38149"/>
    <cellStyle name="Normal 2 25 2 22 3" xfId="15502"/>
    <cellStyle name="Normal 2 25 2 22 3 2" xfId="26566"/>
    <cellStyle name="Normal 2 25 2 22 3 2 2" xfId="52815"/>
    <cellStyle name="Normal 2 25 2 22 3 3" xfId="41752"/>
    <cellStyle name="Normal 2 25 2 22 4" xfId="19238"/>
    <cellStyle name="Normal 2 25 2 22 4 2" xfId="45488"/>
    <cellStyle name="Normal 2 25 2 22 5" xfId="8116"/>
    <cellStyle name="Normal 2 25 2 22 5 2" xfId="34425"/>
    <cellStyle name="Normal 2 25 2 22 6" xfId="28570"/>
    <cellStyle name="Normal 2 25 2 23" xfId="1120"/>
    <cellStyle name="Normal 2 25 2 23 2" xfId="12013"/>
    <cellStyle name="Normal 2 25 2 23 2 2" xfId="23077"/>
    <cellStyle name="Normal 2 25 2 23 2 2 2" xfId="49326"/>
    <cellStyle name="Normal 2 25 2 23 2 3" xfId="38263"/>
    <cellStyle name="Normal 2 25 2 23 3" xfId="15616"/>
    <cellStyle name="Normal 2 25 2 23 3 2" xfId="26680"/>
    <cellStyle name="Normal 2 25 2 23 3 2 2" xfId="52929"/>
    <cellStyle name="Normal 2 25 2 23 3 3" xfId="41866"/>
    <cellStyle name="Normal 2 25 2 23 4" xfId="19352"/>
    <cellStyle name="Normal 2 25 2 23 4 2" xfId="45602"/>
    <cellStyle name="Normal 2 25 2 23 5" xfId="8231"/>
    <cellStyle name="Normal 2 25 2 23 5 2" xfId="34539"/>
    <cellStyle name="Normal 2 25 2 23 6" xfId="28571"/>
    <cellStyle name="Normal 2 25 2 24" xfId="1121"/>
    <cellStyle name="Normal 2 25 2 24 2" xfId="12127"/>
    <cellStyle name="Normal 2 25 2 24 2 2" xfId="23191"/>
    <cellStyle name="Normal 2 25 2 24 2 2 2" xfId="49440"/>
    <cellStyle name="Normal 2 25 2 24 2 3" xfId="38377"/>
    <cellStyle name="Normal 2 25 2 24 3" xfId="15730"/>
    <cellStyle name="Normal 2 25 2 24 3 2" xfId="26794"/>
    <cellStyle name="Normal 2 25 2 24 3 2 2" xfId="53043"/>
    <cellStyle name="Normal 2 25 2 24 3 3" xfId="41980"/>
    <cellStyle name="Normal 2 25 2 24 4" xfId="19466"/>
    <cellStyle name="Normal 2 25 2 24 4 2" xfId="45716"/>
    <cellStyle name="Normal 2 25 2 24 5" xfId="8346"/>
    <cellStyle name="Normal 2 25 2 24 5 2" xfId="34653"/>
    <cellStyle name="Normal 2 25 2 24 6" xfId="28572"/>
    <cellStyle name="Normal 2 25 2 25" xfId="1122"/>
    <cellStyle name="Normal 2 25 2 25 2" xfId="12244"/>
    <cellStyle name="Normal 2 25 2 25 2 2" xfId="23308"/>
    <cellStyle name="Normal 2 25 2 25 2 2 2" xfId="49557"/>
    <cellStyle name="Normal 2 25 2 25 2 3" xfId="38494"/>
    <cellStyle name="Normal 2 25 2 25 3" xfId="15847"/>
    <cellStyle name="Normal 2 25 2 25 3 2" xfId="26911"/>
    <cellStyle name="Normal 2 25 2 25 3 2 2" xfId="53160"/>
    <cellStyle name="Normal 2 25 2 25 3 3" xfId="42097"/>
    <cellStyle name="Normal 2 25 2 25 4" xfId="19583"/>
    <cellStyle name="Normal 2 25 2 25 4 2" xfId="45833"/>
    <cellStyle name="Normal 2 25 2 25 5" xfId="8464"/>
    <cellStyle name="Normal 2 25 2 25 5 2" xfId="34770"/>
    <cellStyle name="Normal 2 25 2 25 6" xfId="28573"/>
    <cellStyle name="Normal 2 25 2 26" xfId="1123"/>
    <cellStyle name="Normal 2 25 2 26 2" xfId="12363"/>
    <cellStyle name="Normal 2 25 2 26 2 2" xfId="23427"/>
    <cellStyle name="Normal 2 25 2 26 2 2 2" xfId="49676"/>
    <cellStyle name="Normal 2 25 2 26 2 3" xfId="38613"/>
    <cellStyle name="Normal 2 25 2 26 3" xfId="15966"/>
    <cellStyle name="Normal 2 25 2 26 3 2" xfId="27030"/>
    <cellStyle name="Normal 2 25 2 26 3 2 2" xfId="53279"/>
    <cellStyle name="Normal 2 25 2 26 3 3" xfId="42216"/>
    <cellStyle name="Normal 2 25 2 26 4" xfId="19702"/>
    <cellStyle name="Normal 2 25 2 26 4 2" xfId="45952"/>
    <cellStyle name="Normal 2 25 2 26 5" xfId="8584"/>
    <cellStyle name="Normal 2 25 2 26 5 2" xfId="34889"/>
    <cellStyle name="Normal 2 25 2 26 6" xfId="28574"/>
    <cellStyle name="Normal 2 25 2 27" xfId="1124"/>
    <cellStyle name="Normal 2 25 2 27 2" xfId="12494"/>
    <cellStyle name="Normal 2 25 2 27 2 2" xfId="23558"/>
    <cellStyle name="Normal 2 25 2 27 2 2 2" xfId="49807"/>
    <cellStyle name="Normal 2 25 2 27 2 3" xfId="38744"/>
    <cellStyle name="Normal 2 25 2 27 3" xfId="16097"/>
    <cellStyle name="Normal 2 25 2 27 3 2" xfId="27161"/>
    <cellStyle name="Normal 2 25 2 27 3 2 2" xfId="53410"/>
    <cellStyle name="Normal 2 25 2 27 3 3" xfId="42347"/>
    <cellStyle name="Normal 2 25 2 27 4" xfId="19833"/>
    <cellStyle name="Normal 2 25 2 27 4 2" xfId="46083"/>
    <cellStyle name="Normal 2 25 2 27 5" xfId="8716"/>
    <cellStyle name="Normal 2 25 2 27 5 2" xfId="35020"/>
    <cellStyle name="Normal 2 25 2 27 6" xfId="28575"/>
    <cellStyle name="Normal 2 25 2 28" xfId="1125"/>
    <cellStyle name="Normal 2 25 2 28 2" xfId="12609"/>
    <cellStyle name="Normal 2 25 2 28 2 2" xfId="23673"/>
    <cellStyle name="Normal 2 25 2 28 2 2 2" xfId="49922"/>
    <cellStyle name="Normal 2 25 2 28 2 3" xfId="38859"/>
    <cellStyle name="Normal 2 25 2 28 3" xfId="16212"/>
    <cellStyle name="Normal 2 25 2 28 3 2" xfId="27276"/>
    <cellStyle name="Normal 2 25 2 28 3 2 2" xfId="53525"/>
    <cellStyle name="Normal 2 25 2 28 3 3" xfId="42462"/>
    <cellStyle name="Normal 2 25 2 28 4" xfId="19948"/>
    <cellStyle name="Normal 2 25 2 28 4 2" xfId="46198"/>
    <cellStyle name="Normal 2 25 2 28 5" xfId="8832"/>
    <cellStyle name="Normal 2 25 2 28 5 2" xfId="35135"/>
    <cellStyle name="Normal 2 25 2 28 6" xfId="28576"/>
    <cellStyle name="Normal 2 25 2 29" xfId="1126"/>
    <cellStyle name="Normal 2 25 2 29 2" xfId="12723"/>
    <cellStyle name="Normal 2 25 2 29 2 2" xfId="23787"/>
    <cellStyle name="Normal 2 25 2 29 2 2 2" xfId="50036"/>
    <cellStyle name="Normal 2 25 2 29 2 3" xfId="38973"/>
    <cellStyle name="Normal 2 25 2 29 3" xfId="16326"/>
    <cellStyle name="Normal 2 25 2 29 3 2" xfId="27390"/>
    <cellStyle name="Normal 2 25 2 29 3 2 2" xfId="53639"/>
    <cellStyle name="Normal 2 25 2 29 3 3" xfId="42576"/>
    <cellStyle name="Normal 2 25 2 29 4" xfId="20062"/>
    <cellStyle name="Normal 2 25 2 29 4 2" xfId="46312"/>
    <cellStyle name="Normal 2 25 2 29 5" xfId="8947"/>
    <cellStyle name="Normal 2 25 2 29 5 2" xfId="35249"/>
    <cellStyle name="Normal 2 25 2 29 6" xfId="28577"/>
    <cellStyle name="Normal 2 25 2 3" xfId="1127"/>
    <cellStyle name="Normal 2 25 2 3 2" xfId="9633"/>
    <cellStyle name="Normal 2 25 2 3 2 2" xfId="20697"/>
    <cellStyle name="Normal 2 25 2 3 2 2 2" xfId="46946"/>
    <cellStyle name="Normal 2 25 2 3 2 3" xfId="35883"/>
    <cellStyle name="Normal 2 25 2 3 3" xfId="13236"/>
    <cellStyle name="Normal 2 25 2 3 3 2" xfId="24300"/>
    <cellStyle name="Normal 2 25 2 3 3 2 2" xfId="50549"/>
    <cellStyle name="Normal 2 25 2 3 3 3" xfId="39486"/>
    <cellStyle name="Normal 2 25 2 3 4" xfId="16972"/>
    <cellStyle name="Normal 2 25 2 3 4 2" xfId="43222"/>
    <cellStyle name="Normal 2 25 2 3 5" xfId="5831"/>
    <cellStyle name="Normal 2 25 2 3 5 2" xfId="32159"/>
    <cellStyle name="Normal 2 25 2 3 6" xfId="28578"/>
    <cellStyle name="Normal 2 25 2 30" xfId="1128"/>
    <cellStyle name="Normal 2 25 2 30 2" xfId="9361"/>
    <cellStyle name="Normal 2 25 2 30 2 2" xfId="20425"/>
    <cellStyle name="Normal 2 25 2 30 2 2 2" xfId="46674"/>
    <cellStyle name="Normal 2 25 2 30 2 3" xfId="35611"/>
    <cellStyle name="Normal 2 25 2 30 3" xfId="12964"/>
    <cellStyle name="Normal 2 25 2 30 3 2" xfId="24028"/>
    <cellStyle name="Normal 2 25 2 30 3 2 2" xfId="50277"/>
    <cellStyle name="Normal 2 25 2 30 3 3" xfId="39214"/>
    <cellStyle name="Normal 2 25 2 30 4" xfId="16700"/>
    <cellStyle name="Normal 2 25 2 30 4 2" xfId="42950"/>
    <cellStyle name="Normal 2 25 2 30 5" xfId="5556"/>
    <cellStyle name="Normal 2 25 2 30 5 2" xfId="31887"/>
    <cellStyle name="Normal 2 25 2 30 6" xfId="28579"/>
    <cellStyle name="Normal 2 25 2 31" xfId="1129"/>
    <cellStyle name="Normal 2 25 2 31 2" xfId="20305"/>
    <cellStyle name="Normal 2 25 2 31 2 2" xfId="46554"/>
    <cellStyle name="Normal 2 25 2 31 3" xfId="9241"/>
    <cellStyle name="Normal 2 25 2 31 3 2" xfId="35491"/>
    <cellStyle name="Normal 2 25 2 31 4" xfId="28580"/>
    <cellStyle name="Normal 2 25 2 32" xfId="1130"/>
    <cellStyle name="Normal 2 25 2 32 2" xfId="23908"/>
    <cellStyle name="Normal 2 25 2 32 2 2" xfId="50157"/>
    <cellStyle name="Normal 2 25 2 32 3" xfId="12844"/>
    <cellStyle name="Normal 2 25 2 32 3 2" xfId="39094"/>
    <cellStyle name="Normal 2 25 2 32 4" xfId="28581"/>
    <cellStyle name="Normal 2 25 2 33" xfId="1131"/>
    <cellStyle name="Normal 2 25 2 33 2" xfId="16580"/>
    <cellStyle name="Normal 2 25 2 33 2 2" xfId="42830"/>
    <cellStyle name="Normal 2 25 2 33 3" xfId="28582"/>
    <cellStyle name="Normal 2 25 2 34" xfId="1132"/>
    <cellStyle name="Normal 2 25 2 34 2" xfId="28583"/>
    <cellStyle name="Normal 2 25 2 35" xfId="1133"/>
    <cellStyle name="Normal 2 25 2 35 2" xfId="28584"/>
    <cellStyle name="Normal 2 25 2 36" xfId="1134"/>
    <cellStyle name="Normal 2 25 2 36 2" xfId="28585"/>
    <cellStyle name="Normal 2 25 2 37" xfId="1135"/>
    <cellStyle name="Normal 2 25 2 37 2" xfId="28586"/>
    <cellStyle name="Normal 2 25 2 38" xfId="1136"/>
    <cellStyle name="Normal 2 25 2 38 2" xfId="28587"/>
    <cellStyle name="Normal 2 25 2 39" xfId="1137"/>
    <cellStyle name="Normal 2 25 2 39 2" xfId="28588"/>
    <cellStyle name="Normal 2 25 2 4" xfId="1138"/>
    <cellStyle name="Normal 2 25 2 4 2" xfId="9749"/>
    <cellStyle name="Normal 2 25 2 4 2 2" xfId="20813"/>
    <cellStyle name="Normal 2 25 2 4 2 2 2" xfId="47062"/>
    <cellStyle name="Normal 2 25 2 4 2 3" xfId="35999"/>
    <cellStyle name="Normal 2 25 2 4 3" xfId="13352"/>
    <cellStyle name="Normal 2 25 2 4 3 2" xfId="24416"/>
    <cellStyle name="Normal 2 25 2 4 3 2 2" xfId="50665"/>
    <cellStyle name="Normal 2 25 2 4 3 3" xfId="39602"/>
    <cellStyle name="Normal 2 25 2 4 4" xfId="17088"/>
    <cellStyle name="Normal 2 25 2 4 4 2" xfId="43338"/>
    <cellStyle name="Normal 2 25 2 4 5" xfId="5948"/>
    <cellStyle name="Normal 2 25 2 4 5 2" xfId="32275"/>
    <cellStyle name="Normal 2 25 2 4 6" xfId="28589"/>
    <cellStyle name="Normal 2 25 2 40" xfId="1139"/>
    <cellStyle name="Normal 2 25 2 40 2" xfId="28590"/>
    <cellStyle name="Normal 2 25 2 41" xfId="1104"/>
    <cellStyle name="Normal 2 25 2 41 2" xfId="28555"/>
    <cellStyle name="Normal 2 25 2 42" xfId="5435"/>
    <cellStyle name="Normal 2 25 2 42 2" xfId="31767"/>
    <cellStyle name="Normal 2 25 2 43" xfId="27602"/>
    <cellStyle name="Normal 2 25 2 5" xfId="1140"/>
    <cellStyle name="Normal 2 25 2 5 2" xfId="9864"/>
    <cellStyle name="Normal 2 25 2 5 2 2" xfId="20928"/>
    <cellStyle name="Normal 2 25 2 5 2 2 2" xfId="47177"/>
    <cellStyle name="Normal 2 25 2 5 2 3" xfId="36114"/>
    <cellStyle name="Normal 2 25 2 5 3" xfId="13467"/>
    <cellStyle name="Normal 2 25 2 5 3 2" xfId="24531"/>
    <cellStyle name="Normal 2 25 2 5 3 2 2" xfId="50780"/>
    <cellStyle name="Normal 2 25 2 5 3 3" xfId="39717"/>
    <cellStyle name="Normal 2 25 2 5 4" xfId="17203"/>
    <cellStyle name="Normal 2 25 2 5 4 2" xfId="43453"/>
    <cellStyle name="Normal 2 25 2 5 5" xfId="6064"/>
    <cellStyle name="Normal 2 25 2 5 5 2" xfId="32390"/>
    <cellStyle name="Normal 2 25 2 5 6" xfId="28591"/>
    <cellStyle name="Normal 2 25 2 6" xfId="1141"/>
    <cellStyle name="Normal 2 25 2 6 2" xfId="9979"/>
    <cellStyle name="Normal 2 25 2 6 2 2" xfId="21043"/>
    <cellStyle name="Normal 2 25 2 6 2 2 2" xfId="47292"/>
    <cellStyle name="Normal 2 25 2 6 2 3" xfId="36229"/>
    <cellStyle name="Normal 2 25 2 6 3" xfId="13582"/>
    <cellStyle name="Normal 2 25 2 6 3 2" xfId="24646"/>
    <cellStyle name="Normal 2 25 2 6 3 2 2" xfId="50895"/>
    <cellStyle name="Normal 2 25 2 6 3 3" xfId="39832"/>
    <cellStyle name="Normal 2 25 2 6 4" xfId="17318"/>
    <cellStyle name="Normal 2 25 2 6 4 2" xfId="43568"/>
    <cellStyle name="Normal 2 25 2 6 5" xfId="6180"/>
    <cellStyle name="Normal 2 25 2 6 5 2" xfId="32505"/>
    <cellStyle name="Normal 2 25 2 6 6" xfId="28592"/>
    <cellStyle name="Normal 2 25 2 7" xfId="1142"/>
    <cellStyle name="Normal 2 25 2 7 2" xfId="10093"/>
    <cellStyle name="Normal 2 25 2 7 2 2" xfId="21157"/>
    <cellStyle name="Normal 2 25 2 7 2 2 2" xfId="47406"/>
    <cellStyle name="Normal 2 25 2 7 2 3" xfId="36343"/>
    <cellStyle name="Normal 2 25 2 7 3" xfId="13696"/>
    <cellStyle name="Normal 2 25 2 7 3 2" xfId="24760"/>
    <cellStyle name="Normal 2 25 2 7 3 2 2" xfId="51009"/>
    <cellStyle name="Normal 2 25 2 7 3 3" xfId="39946"/>
    <cellStyle name="Normal 2 25 2 7 4" xfId="17432"/>
    <cellStyle name="Normal 2 25 2 7 4 2" xfId="43682"/>
    <cellStyle name="Normal 2 25 2 7 5" xfId="6295"/>
    <cellStyle name="Normal 2 25 2 7 5 2" xfId="32619"/>
    <cellStyle name="Normal 2 25 2 7 6" xfId="28593"/>
    <cellStyle name="Normal 2 25 2 8" xfId="1143"/>
    <cellStyle name="Normal 2 25 2 8 2" xfId="10207"/>
    <cellStyle name="Normal 2 25 2 8 2 2" xfId="21271"/>
    <cellStyle name="Normal 2 25 2 8 2 2 2" xfId="47520"/>
    <cellStyle name="Normal 2 25 2 8 2 3" xfId="36457"/>
    <cellStyle name="Normal 2 25 2 8 3" xfId="13810"/>
    <cellStyle name="Normal 2 25 2 8 3 2" xfId="24874"/>
    <cellStyle name="Normal 2 25 2 8 3 2 2" xfId="51123"/>
    <cellStyle name="Normal 2 25 2 8 3 3" xfId="40060"/>
    <cellStyle name="Normal 2 25 2 8 4" xfId="17546"/>
    <cellStyle name="Normal 2 25 2 8 4 2" xfId="43796"/>
    <cellStyle name="Normal 2 25 2 8 5" xfId="6410"/>
    <cellStyle name="Normal 2 25 2 8 5 2" xfId="32733"/>
    <cellStyle name="Normal 2 25 2 8 6" xfId="28594"/>
    <cellStyle name="Normal 2 25 2 9" xfId="1144"/>
    <cellStyle name="Normal 2 25 2 9 2" xfId="10321"/>
    <cellStyle name="Normal 2 25 2 9 2 2" xfId="21385"/>
    <cellStyle name="Normal 2 25 2 9 2 2 2" xfId="47634"/>
    <cellStyle name="Normal 2 25 2 9 2 3" xfId="36571"/>
    <cellStyle name="Normal 2 25 2 9 3" xfId="13924"/>
    <cellStyle name="Normal 2 25 2 9 3 2" xfId="24988"/>
    <cellStyle name="Normal 2 25 2 9 3 2 2" xfId="51237"/>
    <cellStyle name="Normal 2 25 2 9 3 3" xfId="40174"/>
    <cellStyle name="Normal 2 25 2 9 4" xfId="17660"/>
    <cellStyle name="Normal 2 25 2 9 4 2" xfId="43910"/>
    <cellStyle name="Normal 2 25 2 9 5" xfId="6525"/>
    <cellStyle name="Normal 2 25 2 9 5 2" xfId="32847"/>
    <cellStyle name="Normal 2 25 2 9 6" xfId="28595"/>
    <cellStyle name="Normal 2 25 20" xfId="1145"/>
    <cellStyle name="Normal 2 25 20 2" xfId="11501"/>
    <cellStyle name="Normal 2 25 20 2 2" xfId="22565"/>
    <cellStyle name="Normal 2 25 20 2 2 2" xfId="48814"/>
    <cellStyle name="Normal 2 25 20 2 3" xfId="37751"/>
    <cellStyle name="Normal 2 25 20 3" xfId="15104"/>
    <cellStyle name="Normal 2 25 20 3 2" xfId="26168"/>
    <cellStyle name="Normal 2 25 20 3 2 2" xfId="52417"/>
    <cellStyle name="Normal 2 25 20 3 3" xfId="41354"/>
    <cellStyle name="Normal 2 25 20 4" xfId="18840"/>
    <cellStyle name="Normal 2 25 20 4 2" xfId="45090"/>
    <cellStyle name="Normal 2 25 20 5" xfId="7715"/>
    <cellStyle name="Normal 2 25 20 5 2" xfId="34027"/>
    <cellStyle name="Normal 2 25 20 6" xfId="28596"/>
    <cellStyle name="Normal 2 25 21" xfId="1146"/>
    <cellStyle name="Normal 2 25 21 2" xfId="11615"/>
    <cellStyle name="Normal 2 25 21 2 2" xfId="22679"/>
    <cellStyle name="Normal 2 25 21 2 2 2" xfId="48928"/>
    <cellStyle name="Normal 2 25 21 2 3" xfId="37865"/>
    <cellStyle name="Normal 2 25 21 3" xfId="15218"/>
    <cellStyle name="Normal 2 25 21 3 2" xfId="26282"/>
    <cellStyle name="Normal 2 25 21 3 2 2" xfId="52531"/>
    <cellStyle name="Normal 2 25 21 3 3" xfId="41468"/>
    <cellStyle name="Normal 2 25 21 4" xfId="18954"/>
    <cellStyle name="Normal 2 25 21 4 2" xfId="45204"/>
    <cellStyle name="Normal 2 25 21 5" xfId="7830"/>
    <cellStyle name="Normal 2 25 21 5 2" xfId="34141"/>
    <cellStyle name="Normal 2 25 21 6" xfId="28597"/>
    <cellStyle name="Normal 2 25 22" xfId="1147"/>
    <cellStyle name="Normal 2 25 22 2" xfId="11729"/>
    <cellStyle name="Normal 2 25 22 2 2" xfId="22793"/>
    <cellStyle name="Normal 2 25 22 2 2 2" xfId="49042"/>
    <cellStyle name="Normal 2 25 22 2 3" xfId="37979"/>
    <cellStyle name="Normal 2 25 22 3" xfId="15332"/>
    <cellStyle name="Normal 2 25 22 3 2" xfId="26396"/>
    <cellStyle name="Normal 2 25 22 3 2 2" xfId="52645"/>
    <cellStyle name="Normal 2 25 22 3 3" xfId="41582"/>
    <cellStyle name="Normal 2 25 22 4" xfId="19068"/>
    <cellStyle name="Normal 2 25 22 4 2" xfId="45318"/>
    <cellStyle name="Normal 2 25 22 5" xfId="7945"/>
    <cellStyle name="Normal 2 25 22 5 2" xfId="34255"/>
    <cellStyle name="Normal 2 25 22 6" xfId="28598"/>
    <cellStyle name="Normal 2 25 23" xfId="1148"/>
    <cellStyle name="Normal 2 25 23 2" xfId="11843"/>
    <cellStyle name="Normal 2 25 23 2 2" xfId="22907"/>
    <cellStyle name="Normal 2 25 23 2 2 2" xfId="49156"/>
    <cellStyle name="Normal 2 25 23 2 3" xfId="38093"/>
    <cellStyle name="Normal 2 25 23 3" xfId="15446"/>
    <cellStyle name="Normal 2 25 23 3 2" xfId="26510"/>
    <cellStyle name="Normal 2 25 23 3 2 2" xfId="52759"/>
    <cellStyle name="Normal 2 25 23 3 3" xfId="41696"/>
    <cellStyle name="Normal 2 25 23 4" xfId="19182"/>
    <cellStyle name="Normal 2 25 23 4 2" xfId="45432"/>
    <cellStyle name="Normal 2 25 23 5" xfId="8060"/>
    <cellStyle name="Normal 2 25 23 5 2" xfId="34369"/>
    <cellStyle name="Normal 2 25 23 6" xfId="28599"/>
    <cellStyle name="Normal 2 25 24" xfId="1149"/>
    <cellStyle name="Normal 2 25 24 2" xfId="11957"/>
    <cellStyle name="Normal 2 25 24 2 2" xfId="23021"/>
    <cellStyle name="Normal 2 25 24 2 2 2" xfId="49270"/>
    <cellStyle name="Normal 2 25 24 2 3" xfId="38207"/>
    <cellStyle name="Normal 2 25 24 3" xfId="15560"/>
    <cellStyle name="Normal 2 25 24 3 2" xfId="26624"/>
    <cellStyle name="Normal 2 25 24 3 2 2" xfId="52873"/>
    <cellStyle name="Normal 2 25 24 3 3" xfId="41810"/>
    <cellStyle name="Normal 2 25 24 4" xfId="19296"/>
    <cellStyle name="Normal 2 25 24 4 2" xfId="45546"/>
    <cellStyle name="Normal 2 25 24 5" xfId="8175"/>
    <cellStyle name="Normal 2 25 24 5 2" xfId="34483"/>
    <cellStyle name="Normal 2 25 24 6" xfId="28600"/>
    <cellStyle name="Normal 2 25 25" xfId="1150"/>
    <cellStyle name="Normal 2 25 25 2" xfId="12071"/>
    <cellStyle name="Normal 2 25 25 2 2" xfId="23135"/>
    <cellStyle name="Normal 2 25 25 2 2 2" xfId="49384"/>
    <cellStyle name="Normal 2 25 25 2 3" xfId="38321"/>
    <cellStyle name="Normal 2 25 25 3" xfId="15674"/>
    <cellStyle name="Normal 2 25 25 3 2" xfId="26738"/>
    <cellStyle name="Normal 2 25 25 3 2 2" xfId="52987"/>
    <cellStyle name="Normal 2 25 25 3 3" xfId="41924"/>
    <cellStyle name="Normal 2 25 25 4" xfId="19410"/>
    <cellStyle name="Normal 2 25 25 4 2" xfId="45660"/>
    <cellStyle name="Normal 2 25 25 5" xfId="8290"/>
    <cellStyle name="Normal 2 25 25 5 2" xfId="34597"/>
    <cellStyle name="Normal 2 25 25 6" xfId="28601"/>
    <cellStyle name="Normal 2 25 26" xfId="1151"/>
    <cellStyle name="Normal 2 25 26 2" xfId="12188"/>
    <cellStyle name="Normal 2 25 26 2 2" xfId="23252"/>
    <cellStyle name="Normal 2 25 26 2 2 2" xfId="49501"/>
    <cellStyle name="Normal 2 25 26 2 3" xfId="38438"/>
    <cellStyle name="Normal 2 25 26 3" xfId="15791"/>
    <cellStyle name="Normal 2 25 26 3 2" xfId="26855"/>
    <cellStyle name="Normal 2 25 26 3 2 2" xfId="53104"/>
    <cellStyle name="Normal 2 25 26 3 3" xfId="42041"/>
    <cellStyle name="Normal 2 25 26 4" xfId="19527"/>
    <cellStyle name="Normal 2 25 26 4 2" xfId="45777"/>
    <cellStyle name="Normal 2 25 26 5" xfId="8408"/>
    <cellStyle name="Normal 2 25 26 5 2" xfId="34714"/>
    <cellStyle name="Normal 2 25 26 6" xfId="28602"/>
    <cellStyle name="Normal 2 25 27" xfId="1152"/>
    <cellStyle name="Normal 2 25 27 2" xfId="12307"/>
    <cellStyle name="Normal 2 25 27 2 2" xfId="23371"/>
    <cellStyle name="Normal 2 25 27 2 2 2" xfId="49620"/>
    <cellStyle name="Normal 2 25 27 2 3" xfId="38557"/>
    <cellStyle name="Normal 2 25 27 3" xfId="15910"/>
    <cellStyle name="Normal 2 25 27 3 2" xfId="26974"/>
    <cellStyle name="Normal 2 25 27 3 2 2" xfId="53223"/>
    <cellStyle name="Normal 2 25 27 3 3" xfId="42160"/>
    <cellStyle name="Normal 2 25 27 4" xfId="19646"/>
    <cellStyle name="Normal 2 25 27 4 2" xfId="45896"/>
    <cellStyle name="Normal 2 25 27 5" xfId="8528"/>
    <cellStyle name="Normal 2 25 27 5 2" xfId="34833"/>
    <cellStyle name="Normal 2 25 27 6" xfId="28603"/>
    <cellStyle name="Normal 2 25 28" xfId="1153"/>
    <cellStyle name="Normal 2 25 28 2" xfId="12438"/>
    <cellStyle name="Normal 2 25 28 2 2" xfId="23502"/>
    <cellStyle name="Normal 2 25 28 2 2 2" xfId="49751"/>
    <cellStyle name="Normal 2 25 28 2 3" xfId="38688"/>
    <cellStyle name="Normal 2 25 28 3" xfId="16041"/>
    <cellStyle name="Normal 2 25 28 3 2" xfId="27105"/>
    <cellStyle name="Normal 2 25 28 3 2 2" xfId="53354"/>
    <cellStyle name="Normal 2 25 28 3 3" xfId="42291"/>
    <cellStyle name="Normal 2 25 28 4" xfId="19777"/>
    <cellStyle name="Normal 2 25 28 4 2" xfId="46027"/>
    <cellStyle name="Normal 2 25 28 5" xfId="8660"/>
    <cellStyle name="Normal 2 25 28 5 2" xfId="34964"/>
    <cellStyle name="Normal 2 25 28 6" xfId="28604"/>
    <cellStyle name="Normal 2 25 29" xfId="1154"/>
    <cellStyle name="Normal 2 25 29 2" xfId="12553"/>
    <cellStyle name="Normal 2 25 29 2 2" xfId="23617"/>
    <cellStyle name="Normal 2 25 29 2 2 2" xfId="49866"/>
    <cellStyle name="Normal 2 25 29 2 3" xfId="38803"/>
    <cellStyle name="Normal 2 25 29 3" xfId="16156"/>
    <cellStyle name="Normal 2 25 29 3 2" xfId="27220"/>
    <cellStyle name="Normal 2 25 29 3 2 2" xfId="53469"/>
    <cellStyle name="Normal 2 25 29 3 3" xfId="42406"/>
    <cellStyle name="Normal 2 25 29 4" xfId="19892"/>
    <cellStyle name="Normal 2 25 29 4 2" xfId="46142"/>
    <cellStyle name="Normal 2 25 29 5" xfId="8776"/>
    <cellStyle name="Normal 2 25 29 5 2" xfId="35079"/>
    <cellStyle name="Normal 2 25 29 6" xfId="28605"/>
    <cellStyle name="Normal 2 25 3" xfId="100"/>
    <cellStyle name="Normal 2 25 3 2" xfId="1156"/>
    <cellStyle name="Normal 2 25 3 2 2" xfId="16395"/>
    <cellStyle name="Normal 2 25 3 2 2 2" xfId="27459"/>
    <cellStyle name="Normal 2 25 3 2 2 2 2" xfId="53708"/>
    <cellStyle name="Normal 2 25 3 2 2 3" xfId="42645"/>
    <cellStyle name="Normal 2 25 3 2 3" xfId="20131"/>
    <cellStyle name="Normal 2 25 3 2 3 2" xfId="46381"/>
    <cellStyle name="Normal 2 25 3 2 4" xfId="9058"/>
    <cellStyle name="Normal 2 25 3 2 4 2" xfId="35318"/>
    <cellStyle name="Normal 2 25 3 2 5" xfId="28607"/>
    <cellStyle name="Normal 2 25 3 3" xfId="1155"/>
    <cellStyle name="Normal 2 25 3 3 2" xfId="20499"/>
    <cellStyle name="Normal 2 25 3 3 2 2" xfId="46748"/>
    <cellStyle name="Normal 2 25 3 3 3" xfId="9435"/>
    <cellStyle name="Normal 2 25 3 3 3 2" xfId="35685"/>
    <cellStyle name="Normal 2 25 3 3 4" xfId="28606"/>
    <cellStyle name="Normal 2 25 3 4" xfId="13038"/>
    <cellStyle name="Normal 2 25 3 4 2" xfId="24102"/>
    <cellStyle name="Normal 2 25 3 4 2 2" xfId="50351"/>
    <cellStyle name="Normal 2 25 3 4 3" xfId="39288"/>
    <cellStyle name="Normal 2 25 3 5" xfId="16774"/>
    <cellStyle name="Normal 2 25 3 5 2" xfId="43024"/>
    <cellStyle name="Normal 2 25 3 6" xfId="5631"/>
    <cellStyle name="Normal 2 25 3 6 2" xfId="31961"/>
    <cellStyle name="Normal 2 25 3 7" xfId="27604"/>
    <cellStyle name="Normal 2 25 30" xfId="1157"/>
    <cellStyle name="Normal 2 25 30 2" xfId="12667"/>
    <cellStyle name="Normal 2 25 30 2 2" xfId="23731"/>
    <cellStyle name="Normal 2 25 30 2 2 2" xfId="49980"/>
    <cellStyle name="Normal 2 25 30 2 3" xfId="38917"/>
    <cellStyle name="Normal 2 25 30 3" xfId="16270"/>
    <cellStyle name="Normal 2 25 30 3 2" xfId="27334"/>
    <cellStyle name="Normal 2 25 30 3 2 2" xfId="53583"/>
    <cellStyle name="Normal 2 25 30 3 3" xfId="42520"/>
    <cellStyle name="Normal 2 25 30 4" xfId="20006"/>
    <cellStyle name="Normal 2 25 30 4 2" xfId="46256"/>
    <cellStyle name="Normal 2 25 30 5" xfId="8891"/>
    <cellStyle name="Normal 2 25 30 5 2" xfId="35193"/>
    <cellStyle name="Normal 2 25 30 6" xfId="28608"/>
    <cellStyle name="Normal 2 25 31" xfId="1158"/>
    <cellStyle name="Normal 2 25 31 2" xfId="9305"/>
    <cellStyle name="Normal 2 25 31 2 2" xfId="20369"/>
    <cellStyle name="Normal 2 25 31 2 2 2" xfId="46618"/>
    <cellStyle name="Normal 2 25 31 2 3" xfId="35555"/>
    <cellStyle name="Normal 2 25 31 3" xfId="12908"/>
    <cellStyle name="Normal 2 25 31 3 2" xfId="23972"/>
    <cellStyle name="Normal 2 25 31 3 2 2" xfId="50221"/>
    <cellStyle name="Normal 2 25 31 3 3" xfId="39158"/>
    <cellStyle name="Normal 2 25 31 4" xfId="16644"/>
    <cellStyle name="Normal 2 25 31 4 2" xfId="42894"/>
    <cellStyle name="Normal 2 25 31 5" xfId="5500"/>
    <cellStyle name="Normal 2 25 31 5 2" xfId="31831"/>
    <cellStyle name="Normal 2 25 31 6" xfId="28609"/>
    <cellStyle name="Normal 2 25 32" xfId="1159"/>
    <cellStyle name="Normal 2 25 32 2" xfId="20249"/>
    <cellStyle name="Normal 2 25 32 2 2" xfId="46498"/>
    <cellStyle name="Normal 2 25 32 3" xfId="9185"/>
    <cellStyle name="Normal 2 25 32 3 2" xfId="35435"/>
    <cellStyle name="Normal 2 25 32 4" xfId="28610"/>
    <cellStyle name="Normal 2 25 33" xfId="1160"/>
    <cellStyle name="Normal 2 25 33 2" xfId="23852"/>
    <cellStyle name="Normal 2 25 33 2 2" xfId="50101"/>
    <cellStyle name="Normal 2 25 33 3" xfId="12788"/>
    <cellStyle name="Normal 2 25 33 3 2" xfId="39038"/>
    <cellStyle name="Normal 2 25 33 4" xfId="28611"/>
    <cellStyle name="Normal 2 25 34" xfId="1161"/>
    <cellStyle name="Normal 2 25 34 2" xfId="16524"/>
    <cellStyle name="Normal 2 25 34 2 2" xfId="42774"/>
    <cellStyle name="Normal 2 25 34 3" xfId="28612"/>
    <cellStyle name="Normal 2 25 35" xfId="1162"/>
    <cellStyle name="Normal 2 25 35 2" xfId="28613"/>
    <cellStyle name="Normal 2 25 36" xfId="1163"/>
    <cellStyle name="Normal 2 25 36 2" xfId="28614"/>
    <cellStyle name="Normal 2 25 37" xfId="1164"/>
    <cellStyle name="Normal 2 25 37 2" xfId="28615"/>
    <cellStyle name="Normal 2 25 38" xfId="1165"/>
    <cellStyle name="Normal 2 25 38 2" xfId="28616"/>
    <cellStyle name="Normal 2 25 39" xfId="1166"/>
    <cellStyle name="Normal 2 25 39 2" xfId="28617"/>
    <cellStyle name="Normal 2 25 4" xfId="1167"/>
    <cellStyle name="Normal 2 25 4 2" xfId="9577"/>
    <cellStyle name="Normal 2 25 4 2 2" xfId="20641"/>
    <cellStyle name="Normal 2 25 4 2 2 2" xfId="46890"/>
    <cellStyle name="Normal 2 25 4 2 3" xfId="35827"/>
    <cellStyle name="Normal 2 25 4 3" xfId="13180"/>
    <cellStyle name="Normal 2 25 4 3 2" xfId="24244"/>
    <cellStyle name="Normal 2 25 4 3 2 2" xfId="50493"/>
    <cellStyle name="Normal 2 25 4 3 3" xfId="39430"/>
    <cellStyle name="Normal 2 25 4 4" xfId="16916"/>
    <cellStyle name="Normal 2 25 4 4 2" xfId="43166"/>
    <cellStyle name="Normal 2 25 4 5" xfId="5775"/>
    <cellStyle name="Normal 2 25 4 5 2" xfId="32103"/>
    <cellStyle name="Normal 2 25 4 6" xfId="28618"/>
    <cellStyle name="Normal 2 25 40" xfId="1168"/>
    <cellStyle name="Normal 2 25 40 2" xfId="28619"/>
    <cellStyle name="Normal 2 25 41" xfId="1169"/>
    <cellStyle name="Normal 2 25 41 2" xfId="28620"/>
    <cellStyle name="Normal 2 25 42" xfId="1093"/>
    <cellStyle name="Normal 2 25 42 2" xfId="28544"/>
    <cellStyle name="Normal 2 25 43" xfId="5379"/>
    <cellStyle name="Normal 2 25 43 2" xfId="31711"/>
    <cellStyle name="Normal 2 25 44" xfId="27601"/>
    <cellStyle name="Normal 2 25 5" xfId="1170"/>
    <cellStyle name="Normal 2 25 5 2" xfId="9693"/>
    <cellStyle name="Normal 2 25 5 2 2" xfId="20757"/>
    <cellStyle name="Normal 2 25 5 2 2 2" xfId="47006"/>
    <cellStyle name="Normal 2 25 5 2 3" xfId="35943"/>
    <cellStyle name="Normal 2 25 5 3" xfId="13296"/>
    <cellStyle name="Normal 2 25 5 3 2" xfId="24360"/>
    <cellStyle name="Normal 2 25 5 3 2 2" xfId="50609"/>
    <cellStyle name="Normal 2 25 5 3 3" xfId="39546"/>
    <cellStyle name="Normal 2 25 5 4" xfId="17032"/>
    <cellStyle name="Normal 2 25 5 4 2" xfId="43282"/>
    <cellStyle name="Normal 2 25 5 5" xfId="5892"/>
    <cellStyle name="Normal 2 25 5 5 2" xfId="32219"/>
    <cellStyle name="Normal 2 25 5 6" xfId="28621"/>
    <cellStyle name="Normal 2 25 6" xfId="1171"/>
    <cellStyle name="Normal 2 25 6 2" xfId="9808"/>
    <cellStyle name="Normal 2 25 6 2 2" xfId="20872"/>
    <cellStyle name="Normal 2 25 6 2 2 2" xfId="47121"/>
    <cellStyle name="Normal 2 25 6 2 3" xfId="36058"/>
    <cellStyle name="Normal 2 25 6 3" xfId="13411"/>
    <cellStyle name="Normal 2 25 6 3 2" xfId="24475"/>
    <cellStyle name="Normal 2 25 6 3 2 2" xfId="50724"/>
    <cellStyle name="Normal 2 25 6 3 3" xfId="39661"/>
    <cellStyle name="Normal 2 25 6 4" xfId="17147"/>
    <cellStyle name="Normal 2 25 6 4 2" xfId="43397"/>
    <cellStyle name="Normal 2 25 6 5" xfId="6008"/>
    <cellStyle name="Normal 2 25 6 5 2" xfId="32334"/>
    <cellStyle name="Normal 2 25 6 6" xfId="28622"/>
    <cellStyle name="Normal 2 25 7" xfId="1172"/>
    <cellStyle name="Normal 2 25 7 2" xfId="9923"/>
    <cellStyle name="Normal 2 25 7 2 2" xfId="20987"/>
    <cellStyle name="Normal 2 25 7 2 2 2" xfId="47236"/>
    <cellStyle name="Normal 2 25 7 2 3" xfId="36173"/>
    <cellStyle name="Normal 2 25 7 3" xfId="13526"/>
    <cellStyle name="Normal 2 25 7 3 2" xfId="24590"/>
    <cellStyle name="Normal 2 25 7 3 2 2" xfId="50839"/>
    <cellStyle name="Normal 2 25 7 3 3" xfId="39776"/>
    <cellStyle name="Normal 2 25 7 4" xfId="17262"/>
    <cellStyle name="Normal 2 25 7 4 2" xfId="43512"/>
    <cellStyle name="Normal 2 25 7 5" xfId="6124"/>
    <cellStyle name="Normal 2 25 7 5 2" xfId="32449"/>
    <cellStyle name="Normal 2 25 7 6" xfId="28623"/>
    <cellStyle name="Normal 2 25 8" xfId="1173"/>
    <cellStyle name="Normal 2 25 8 2" xfId="10037"/>
    <cellStyle name="Normal 2 25 8 2 2" xfId="21101"/>
    <cellStyle name="Normal 2 25 8 2 2 2" xfId="47350"/>
    <cellStyle name="Normal 2 25 8 2 3" xfId="36287"/>
    <cellStyle name="Normal 2 25 8 3" xfId="13640"/>
    <cellStyle name="Normal 2 25 8 3 2" xfId="24704"/>
    <cellStyle name="Normal 2 25 8 3 2 2" xfId="50953"/>
    <cellStyle name="Normal 2 25 8 3 3" xfId="39890"/>
    <cellStyle name="Normal 2 25 8 4" xfId="17376"/>
    <cellStyle name="Normal 2 25 8 4 2" xfId="43626"/>
    <cellStyle name="Normal 2 25 8 5" xfId="6239"/>
    <cellStyle name="Normal 2 25 8 5 2" xfId="32563"/>
    <cellStyle name="Normal 2 25 8 6" xfId="28624"/>
    <cellStyle name="Normal 2 25 9" xfId="1174"/>
    <cellStyle name="Normal 2 25 9 2" xfId="10151"/>
    <cellStyle name="Normal 2 25 9 2 2" xfId="21215"/>
    <cellStyle name="Normal 2 25 9 2 2 2" xfId="47464"/>
    <cellStyle name="Normal 2 25 9 2 3" xfId="36401"/>
    <cellStyle name="Normal 2 25 9 3" xfId="13754"/>
    <cellStyle name="Normal 2 25 9 3 2" xfId="24818"/>
    <cellStyle name="Normal 2 25 9 3 2 2" xfId="51067"/>
    <cellStyle name="Normal 2 25 9 3 3" xfId="40004"/>
    <cellStyle name="Normal 2 25 9 4" xfId="17490"/>
    <cellStyle name="Normal 2 25 9 4 2" xfId="43740"/>
    <cellStyle name="Normal 2 25 9 5" xfId="6354"/>
    <cellStyle name="Normal 2 25 9 5 2" xfId="32677"/>
    <cellStyle name="Normal 2 25 9 6" xfId="28625"/>
    <cellStyle name="Normal 2 26" xfId="101"/>
    <cellStyle name="Normal 2 26 10" xfId="1176"/>
    <cellStyle name="Normal 2 26 10 2" xfId="10301"/>
    <cellStyle name="Normal 2 26 10 2 2" xfId="21365"/>
    <cellStyle name="Normal 2 26 10 2 2 2" xfId="47614"/>
    <cellStyle name="Normal 2 26 10 2 3" xfId="36551"/>
    <cellStyle name="Normal 2 26 10 3" xfId="13904"/>
    <cellStyle name="Normal 2 26 10 3 2" xfId="24968"/>
    <cellStyle name="Normal 2 26 10 3 2 2" xfId="51217"/>
    <cellStyle name="Normal 2 26 10 3 3" xfId="40154"/>
    <cellStyle name="Normal 2 26 10 4" xfId="17640"/>
    <cellStyle name="Normal 2 26 10 4 2" xfId="43890"/>
    <cellStyle name="Normal 2 26 10 5" xfId="6505"/>
    <cellStyle name="Normal 2 26 10 5 2" xfId="32827"/>
    <cellStyle name="Normal 2 26 10 6" xfId="28627"/>
    <cellStyle name="Normal 2 26 11" xfId="1177"/>
    <cellStyle name="Normal 2 26 11 2" xfId="10428"/>
    <cellStyle name="Normal 2 26 11 2 2" xfId="21492"/>
    <cellStyle name="Normal 2 26 11 2 2 2" xfId="47741"/>
    <cellStyle name="Normal 2 26 11 2 3" xfId="36678"/>
    <cellStyle name="Normal 2 26 11 3" xfId="14031"/>
    <cellStyle name="Normal 2 26 11 3 2" xfId="25095"/>
    <cellStyle name="Normal 2 26 11 3 2 2" xfId="51344"/>
    <cellStyle name="Normal 2 26 11 3 3" xfId="40281"/>
    <cellStyle name="Normal 2 26 11 4" xfId="17767"/>
    <cellStyle name="Normal 2 26 11 4 2" xfId="44017"/>
    <cellStyle name="Normal 2 26 11 5" xfId="6633"/>
    <cellStyle name="Normal 2 26 11 5 2" xfId="32954"/>
    <cellStyle name="Normal 2 26 11 6" xfId="28628"/>
    <cellStyle name="Normal 2 26 12" xfId="1178"/>
    <cellStyle name="Normal 2 26 12 2" xfId="10543"/>
    <cellStyle name="Normal 2 26 12 2 2" xfId="21607"/>
    <cellStyle name="Normal 2 26 12 2 2 2" xfId="47856"/>
    <cellStyle name="Normal 2 26 12 2 3" xfId="36793"/>
    <cellStyle name="Normal 2 26 12 3" xfId="14146"/>
    <cellStyle name="Normal 2 26 12 3 2" xfId="25210"/>
    <cellStyle name="Normal 2 26 12 3 2 2" xfId="51459"/>
    <cellStyle name="Normal 2 26 12 3 3" xfId="40396"/>
    <cellStyle name="Normal 2 26 12 4" xfId="17882"/>
    <cellStyle name="Normal 2 26 12 4 2" xfId="44132"/>
    <cellStyle name="Normal 2 26 12 5" xfId="6749"/>
    <cellStyle name="Normal 2 26 12 5 2" xfId="33069"/>
    <cellStyle name="Normal 2 26 12 6" xfId="28629"/>
    <cellStyle name="Normal 2 26 13" xfId="1179"/>
    <cellStyle name="Normal 2 26 13 2" xfId="10716"/>
    <cellStyle name="Normal 2 26 13 2 2" xfId="21780"/>
    <cellStyle name="Normal 2 26 13 2 2 2" xfId="48029"/>
    <cellStyle name="Normal 2 26 13 2 3" xfId="36966"/>
    <cellStyle name="Normal 2 26 13 3" xfId="14319"/>
    <cellStyle name="Normal 2 26 13 3 2" xfId="25383"/>
    <cellStyle name="Normal 2 26 13 3 2 2" xfId="51632"/>
    <cellStyle name="Normal 2 26 13 3 3" xfId="40569"/>
    <cellStyle name="Normal 2 26 13 4" xfId="18055"/>
    <cellStyle name="Normal 2 26 13 4 2" xfId="44305"/>
    <cellStyle name="Normal 2 26 13 5" xfId="6923"/>
    <cellStyle name="Normal 2 26 13 5 2" xfId="33242"/>
    <cellStyle name="Normal 2 26 13 6" xfId="28630"/>
    <cellStyle name="Normal 2 26 14" xfId="1180"/>
    <cellStyle name="Normal 2 26 14 2" xfId="10833"/>
    <cellStyle name="Normal 2 26 14 2 2" xfId="21897"/>
    <cellStyle name="Normal 2 26 14 2 2 2" xfId="48146"/>
    <cellStyle name="Normal 2 26 14 2 3" xfId="37083"/>
    <cellStyle name="Normal 2 26 14 3" xfId="14436"/>
    <cellStyle name="Normal 2 26 14 3 2" xfId="25500"/>
    <cellStyle name="Normal 2 26 14 3 2 2" xfId="51749"/>
    <cellStyle name="Normal 2 26 14 3 3" xfId="40686"/>
    <cellStyle name="Normal 2 26 14 4" xfId="18172"/>
    <cellStyle name="Normal 2 26 14 4 2" xfId="44422"/>
    <cellStyle name="Normal 2 26 14 5" xfId="7041"/>
    <cellStyle name="Normal 2 26 14 5 2" xfId="33359"/>
    <cellStyle name="Normal 2 26 14 6" xfId="28631"/>
    <cellStyle name="Normal 2 26 15" xfId="1181"/>
    <cellStyle name="Normal 2 26 15 2" xfId="10949"/>
    <cellStyle name="Normal 2 26 15 2 2" xfId="22013"/>
    <cellStyle name="Normal 2 26 15 2 2 2" xfId="48262"/>
    <cellStyle name="Normal 2 26 15 2 3" xfId="37199"/>
    <cellStyle name="Normal 2 26 15 3" xfId="14552"/>
    <cellStyle name="Normal 2 26 15 3 2" xfId="25616"/>
    <cellStyle name="Normal 2 26 15 3 2 2" xfId="51865"/>
    <cellStyle name="Normal 2 26 15 3 3" xfId="40802"/>
    <cellStyle name="Normal 2 26 15 4" xfId="18288"/>
    <cellStyle name="Normal 2 26 15 4 2" xfId="44538"/>
    <cellStyle name="Normal 2 26 15 5" xfId="7158"/>
    <cellStyle name="Normal 2 26 15 5 2" xfId="33475"/>
    <cellStyle name="Normal 2 26 15 6" xfId="28632"/>
    <cellStyle name="Normal 2 26 16" xfId="1182"/>
    <cellStyle name="Normal 2 26 16 2" xfId="11067"/>
    <cellStyle name="Normal 2 26 16 2 2" xfId="22131"/>
    <cellStyle name="Normal 2 26 16 2 2 2" xfId="48380"/>
    <cellStyle name="Normal 2 26 16 2 3" xfId="37317"/>
    <cellStyle name="Normal 2 26 16 3" xfId="14670"/>
    <cellStyle name="Normal 2 26 16 3 2" xfId="25734"/>
    <cellStyle name="Normal 2 26 16 3 2 2" xfId="51983"/>
    <cellStyle name="Normal 2 26 16 3 3" xfId="40920"/>
    <cellStyle name="Normal 2 26 16 4" xfId="18406"/>
    <cellStyle name="Normal 2 26 16 4 2" xfId="44656"/>
    <cellStyle name="Normal 2 26 16 5" xfId="7277"/>
    <cellStyle name="Normal 2 26 16 5 2" xfId="33593"/>
    <cellStyle name="Normal 2 26 16 6" xfId="28633"/>
    <cellStyle name="Normal 2 26 17" xfId="1183"/>
    <cellStyle name="Normal 2 26 17 2" xfId="11185"/>
    <cellStyle name="Normal 2 26 17 2 2" xfId="22249"/>
    <cellStyle name="Normal 2 26 17 2 2 2" xfId="48498"/>
    <cellStyle name="Normal 2 26 17 2 3" xfId="37435"/>
    <cellStyle name="Normal 2 26 17 3" xfId="14788"/>
    <cellStyle name="Normal 2 26 17 3 2" xfId="25852"/>
    <cellStyle name="Normal 2 26 17 3 2 2" xfId="52101"/>
    <cellStyle name="Normal 2 26 17 3 3" xfId="41038"/>
    <cellStyle name="Normal 2 26 17 4" xfId="18524"/>
    <cellStyle name="Normal 2 26 17 4 2" xfId="44774"/>
    <cellStyle name="Normal 2 26 17 5" xfId="7396"/>
    <cellStyle name="Normal 2 26 17 5 2" xfId="33711"/>
    <cellStyle name="Normal 2 26 17 6" xfId="28634"/>
    <cellStyle name="Normal 2 26 18" xfId="1184"/>
    <cellStyle name="Normal 2 26 18 2" xfId="11301"/>
    <cellStyle name="Normal 2 26 18 2 2" xfId="22365"/>
    <cellStyle name="Normal 2 26 18 2 2 2" xfId="48614"/>
    <cellStyle name="Normal 2 26 18 2 3" xfId="37551"/>
    <cellStyle name="Normal 2 26 18 3" xfId="14904"/>
    <cellStyle name="Normal 2 26 18 3 2" xfId="25968"/>
    <cellStyle name="Normal 2 26 18 3 2 2" xfId="52217"/>
    <cellStyle name="Normal 2 26 18 3 3" xfId="41154"/>
    <cellStyle name="Normal 2 26 18 4" xfId="18640"/>
    <cellStyle name="Normal 2 26 18 4 2" xfId="44890"/>
    <cellStyle name="Normal 2 26 18 5" xfId="7513"/>
    <cellStyle name="Normal 2 26 18 5 2" xfId="33827"/>
    <cellStyle name="Normal 2 26 18 6" xfId="28635"/>
    <cellStyle name="Normal 2 26 19" xfId="1185"/>
    <cellStyle name="Normal 2 26 19 2" xfId="11418"/>
    <cellStyle name="Normal 2 26 19 2 2" xfId="22482"/>
    <cellStyle name="Normal 2 26 19 2 2 2" xfId="48731"/>
    <cellStyle name="Normal 2 26 19 2 3" xfId="37668"/>
    <cellStyle name="Normal 2 26 19 3" xfId="15021"/>
    <cellStyle name="Normal 2 26 19 3 2" xfId="26085"/>
    <cellStyle name="Normal 2 26 19 3 2 2" xfId="52334"/>
    <cellStyle name="Normal 2 26 19 3 3" xfId="41271"/>
    <cellStyle name="Normal 2 26 19 4" xfId="18757"/>
    <cellStyle name="Normal 2 26 19 4 2" xfId="45007"/>
    <cellStyle name="Normal 2 26 19 5" xfId="7631"/>
    <cellStyle name="Normal 2 26 19 5 2" xfId="33944"/>
    <cellStyle name="Normal 2 26 19 6" xfId="28636"/>
    <cellStyle name="Normal 2 26 2" xfId="102"/>
    <cellStyle name="Normal 2 26 2 10" xfId="1187"/>
    <cellStyle name="Normal 2 26 2 10 2" xfId="10449"/>
    <cellStyle name="Normal 2 26 2 10 2 2" xfId="21513"/>
    <cellStyle name="Normal 2 26 2 10 2 2 2" xfId="47762"/>
    <cellStyle name="Normal 2 26 2 10 2 3" xfId="36699"/>
    <cellStyle name="Normal 2 26 2 10 3" xfId="14052"/>
    <cellStyle name="Normal 2 26 2 10 3 2" xfId="25116"/>
    <cellStyle name="Normal 2 26 2 10 3 2 2" xfId="51365"/>
    <cellStyle name="Normal 2 26 2 10 3 3" xfId="40302"/>
    <cellStyle name="Normal 2 26 2 10 4" xfId="17788"/>
    <cellStyle name="Normal 2 26 2 10 4 2" xfId="44038"/>
    <cellStyle name="Normal 2 26 2 10 5" xfId="6654"/>
    <cellStyle name="Normal 2 26 2 10 5 2" xfId="32975"/>
    <cellStyle name="Normal 2 26 2 10 6" xfId="28638"/>
    <cellStyle name="Normal 2 26 2 11" xfId="1188"/>
    <cellStyle name="Normal 2 26 2 11 2" xfId="10564"/>
    <cellStyle name="Normal 2 26 2 11 2 2" xfId="21628"/>
    <cellStyle name="Normal 2 26 2 11 2 2 2" xfId="47877"/>
    <cellStyle name="Normal 2 26 2 11 2 3" xfId="36814"/>
    <cellStyle name="Normal 2 26 2 11 3" xfId="14167"/>
    <cellStyle name="Normal 2 26 2 11 3 2" xfId="25231"/>
    <cellStyle name="Normal 2 26 2 11 3 2 2" xfId="51480"/>
    <cellStyle name="Normal 2 26 2 11 3 3" xfId="40417"/>
    <cellStyle name="Normal 2 26 2 11 4" xfId="17903"/>
    <cellStyle name="Normal 2 26 2 11 4 2" xfId="44153"/>
    <cellStyle name="Normal 2 26 2 11 5" xfId="6770"/>
    <cellStyle name="Normal 2 26 2 11 5 2" xfId="33090"/>
    <cellStyle name="Normal 2 26 2 11 6" xfId="28639"/>
    <cellStyle name="Normal 2 26 2 12" xfId="1189"/>
    <cellStyle name="Normal 2 26 2 12 2" xfId="10737"/>
    <cellStyle name="Normal 2 26 2 12 2 2" xfId="21801"/>
    <cellStyle name="Normal 2 26 2 12 2 2 2" xfId="48050"/>
    <cellStyle name="Normal 2 26 2 12 2 3" xfId="36987"/>
    <cellStyle name="Normal 2 26 2 12 3" xfId="14340"/>
    <cellStyle name="Normal 2 26 2 12 3 2" xfId="25404"/>
    <cellStyle name="Normal 2 26 2 12 3 2 2" xfId="51653"/>
    <cellStyle name="Normal 2 26 2 12 3 3" xfId="40590"/>
    <cellStyle name="Normal 2 26 2 12 4" xfId="18076"/>
    <cellStyle name="Normal 2 26 2 12 4 2" xfId="44326"/>
    <cellStyle name="Normal 2 26 2 12 5" xfId="6944"/>
    <cellStyle name="Normal 2 26 2 12 5 2" xfId="33263"/>
    <cellStyle name="Normal 2 26 2 12 6" xfId="28640"/>
    <cellStyle name="Normal 2 26 2 13" xfId="1190"/>
    <cellStyle name="Normal 2 26 2 13 2" xfId="10854"/>
    <cellStyle name="Normal 2 26 2 13 2 2" xfId="21918"/>
    <cellStyle name="Normal 2 26 2 13 2 2 2" xfId="48167"/>
    <cellStyle name="Normal 2 26 2 13 2 3" xfId="37104"/>
    <cellStyle name="Normal 2 26 2 13 3" xfId="14457"/>
    <cellStyle name="Normal 2 26 2 13 3 2" xfId="25521"/>
    <cellStyle name="Normal 2 26 2 13 3 2 2" xfId="51770"/>
    <cellStyle name="Normal 2 26 2 13 3 3" xfId="40707"/>
    <cellStyle name="Normal 2 26 2 13 4" xfId="18193"/>
    <cellStyle name="Normal 2 26 2 13 4 2" xfId="44443"/>
    <cellStyle name="Normal 2 26 2 13 5" xfId="7062"/>
    <cellStyle name="Normal 2 26 2 13 5 2" xfId="33380"/>
    <cellStyle name="Normal 2 26 2 13 6" xfId="28641"/>
    <cellStyle name="Normal 2 26 2 14" xfId="1191"/>
    <cellStyle name="Normal 2 26 2 14 2" xfId="10970"/>
    <cellStyle name="Normal 2 26 2 14 2 2" xfId="22034"/>
    <cellStyle name="Normal 2 26 2 14 2 2 2" xfId="48283"/>
    <cellStyle name="Normal 2 26 2 14 2 3" xfId="37220"/>
    <cellStyle name="Normal 2 26 2 14 3" xfId="14573"/>
    <cellStyle name="Normal 2 26 2 14 3 2" xfId="25637"/>
    <cellStyle name="Normal 2 26 2 14 3 2 2" xfId="51886"/>
    <cellStyle name="Normal 2 26 2 14 3 3" xfId="40823"/>
    <cellStyle name="Normal 2 26 2 14 4" xfId="18309"/>
    <cellStyle name="Normal 2 26 2 14 4 2" xfId="44559"/>
    <cellStyle name="Normal 2 26 2 14 5" xfId="7179"/>
    <cellStyle name="Normal 2 26 2 14 5 2" xfId="33496"/>
    <cellStyle name="Normal 2 26 2 14 6" xfId="28642"/>
    <cellStyle name="Normal 2 26 2 15" xfId="1192"/>
    <cellStyle name="Normal 2 26 2 15 2" xfId="11088"/>
    <cellStyle name="Normal 2 26 2 15 2 2" xfId="22152"/>
    <cellStyle name="Normal 2 26 2 15 2 2 2" xfId="48401"/>
    <cellStyle name="Normal 2 26 2 15 2 3" xfId="37338"/>
    <cellStyle name="Normal 2 26 2 15 3" xfId="14691"/>
    <cellStyle name="Normal 2 26 2 15 3 2" xfId="25755"/>
    <cellStyle name="Normal 2 26 2 15 3 2 2" xfId="52004"/>
    <cellStyle name="Normal 2 26 2 15 3 3" xfId="40941"/>
    <cellStyle name="Normal 2 26 2 15 4" xfId="18427"/>
    <cellStyle name="Normal 2 26 2 15 4 2" xfId="44677"/>
    <cellStyle name="Normal 2 26 2 15 5" xfId="7298"/>
    <cellStyle name="Normal 2 26 2 15 5 2" xfId="33614"/>
    <cellStyle name="Normal 2 26 2 15 6" xfId="28643"/>
    <cellStyle name="Normal 2 26 2 16" xfId="1193"/>
    <cellStyle name="Normal 2 26 2 16 2" xfId="11206"/>
    <cellStyle name="Normal 2 26 2 16 2 2" xfId="22270"/>
    <cellStyle name="Normal 2 26 2 16 2 2 2" xfId="48519"/>
    <cellStyle name="Normal 2 26 2 16 2 3" xfId="37456"/>
    <cellStyle name="Normal 2 26 2 16 3" xfId="14809"/>
    <cellStyle name="Normal 2 26 2 16 3 2" xfId="25873"/>
    <cellStyle name="Normal 2 26 2 16 3 2 2" xfId="52122"/>
    <cellStyle name="Normal 2 26 2 16 3 3" xfId="41059"/>
    <cellStyle name="Normal 2 26 2 16 4" xfId="18545"/>
    <cellStyle name="Normal 2 26 2 16 4 2" xfId="44795"/>
    <cellStyle name="Normal 2 26 2 16 5" xfId="7417"/>
    <cellStyle name="Normal 2 26 2 16 5 2" xfId="33732"/>
    <cellStyle name="Normal 2 26 2 16 6" xfId="28644"/>
    <cellStyle name="Normal 2 26 2 17" xfId="1194"/>
    <cellStyle name="Normal 2 26 2 17 2" xfId="11322"/>
    <cellStyle name="Normal 2 26 2 17 2 2" xfId="22386"/>
    <cellStyle name="Normal 2 26 2 17 2 2 2" xfId="48635"/>
    <cellStyle name="Normal 2 26 2 17 2 3" xfId="37572"/>
    <cellStyle name="Normal 2 26 2 17 3" xfId="14925"/>
    <cellStyle name="Normal 2 26 2 17 3 2" xfId="25989"/>
    <cellStyle name="Normal 2 26 2 17 3 2 2" xfId="52238"/>
    <cellStyle name="Normal 2 26 2 17 3 3" xfId="41175"/>
    <cellStyle name="Normal 2 26 2 17 4" xfId="18661"/>
    <cellStyle name="Normal 2 26 2 17 4 2" xfId="44911"/>
    <cellStyle name="Normal 2 26 2 17 5" xfId="7534"/>
    <cellStyle name="Normal 2 26 2 17 5 2" xfId="33848"/>
    <cellStyle name="Normal 2 26 2 17 6" xfId="28645"/>
    <cellStyle name="Normal 2 26 2 18" xfId="1195"/>
    <cellStyle name="Normal 2 26 2 18 2" xfId="11439"/>
    <cellStyle name="Normal 2 26 2 18 2 2" xfId="22503"/>
    <cellStyle name="Normal 2 26 2 18 2 2 2" xfId="48752"/>
    <cellStyle name="Normal 2 26 2 18 2 3" xfId="37689"/>
    <cellStyle name="Normal 2 26 2 18 3" xfId="15042"/>
    <cellStyle name="Normal 2 26 2 18 3 2" xfId="26106"/>
    <cellStyle name="Normal 2 26 2 18 3 2 2" xfId="52355"/>
    <cellStyle name="Normal 2 26 2 18 3 3" xfId="41292"/>
    <cellStyle name="Normal 2 26 2 18 4" xfId="18778"/>
    <cellStyle name="Normal 2 26 2 18 4 2" xfId="45028"/>
    <cellStyle name="Normal 2 26 2 18 5" xfId="7652"/>
    <cellStyle name="Normal 2 26 2 18 5 2" xfId="33965"/>
    <cellStyle name="Normal 2 26 2 18 6" xfId="28646"/>
    <cellStyle name="Normal 2 26 2 19" xfId="1196"/>
    <cellStyle name="Normal 2 26 2 19 2" xfId="11558"/>
    <cellStyle name="Normal 2 26 2 19 2 2" xfId="22622"/>
    <cellStyle name="Normal 2 26 2 19 2 2 2" xfId="48871"/>
    <cellStyle name="Normal 2 26 2 19 2 3" xfId="37808"/>
    <cellStyle name="Normal 2 26 2 19 3" xfId="15161"/>
    <cellStyle name="Normal 2 26 2 19 3 2" xfId="26225"/>
    <cellStyle name="Normal 2 26 2 19 3 2 2" xfId="52474"/>
    <cellStyle name="Normal 2 26 2 19 3 3" xfId="41411"/>
    <cellStyle name="Normal 2 26 2 19 4" xfId="18897"/>
    <cellStyle name="Normal 2 26 2 19 4 2" xfId="45147"/>
    <cellStyle name="Normal 2 26 2 19 5" xfId="7772"/>
    <cellStyle name="Normal 2 26 2 19 5 2" xfId="34084"/>
    <cellStyle name="Normal 2 26 2 19 6" xfId="28647"/>
    <cellStyle name="Normal 2 26 2 2" xfId="103"/>
    <cellStyle name="Normal 2 26 2 2 2" xfId="1198"/>
    <cellStyle name="Normal 2 26 2 2 2 2" xfId="16396"/>
    <cellStyle name="Normal 2 26 2 2 2 2 2" xfId="27460"/>
    <cellStyle name="Normal 2 26 2 2 2 2 2 2" xfId="53709"/>
    <cellStyle name="Normal 2 26 2 2 2 2 3" xfId="42646"/>
    <cellStyle name="Normal 2 26 2 2 2 3" xfId="20132"/>
    <cellStyle name="Normal 2 26 2 2 2 3 2" xfId="46382"/>
    <cellStyle name="Normal 2 26 2 2 2 4" xfId="9059"/>
    <cellStyle name="Normal 2 26 2 2 2 4 2" xfId="35319"/>
    <cellStyle name="Normal 2 26 2 2 2 5" xfId="28649"/>
    <cellStyle name="Normal 2 26 2 2 3" xfId="1197"/>
    <cellStyle name="Normal 2 26 2 2 3 2" xfId="20585"/>
    <cellStyle name="Normal 2 26 2 2 3 2 2" xfId="46834"/>
    <cellStyle name="Normal 2 26 2 2 3 3" xfId="9521"/>
    <cellStyle name="Normal 2 26 2 2 3 3 2" xfId="35771"/>
    <cellStyle name="Normal 2 26 2 2 3 4" xfId="28648"/>
    <cellStyle name="Normal 2 26 2 2 4" xfId="13124"/>
    <cellStyle name="Normal 2 26 2 2 4 2" xfId="24188"/>
    <cellStyle name="Normal 2 26 2 2 4 2 2" xfId="50437"/>
    <cellStyle name="Normal 2 26 2 2 4 3" xfId="39374"/>
    <cellStyle name="Normal 2 26 2 2 5" xfId="16860"/>
    <cellStyle name="Normal 2 26 2 2 5 2" xfId="43110"/>
    <cellStyle name="Normal 2 26 2 2 6" xfId="5718"/>
    <cellStyle name="Normal 2 26 2 2 6 2" xfId="32047"/>
    <cellStyle name="Normal 2 26 2 2 7" xfId="27607"/>
    <cellStyle name="Normal 2 26 2 20" xfId="1199"/>
    <cellStyle name="Normal 2 26 2 20 2" xfId="11672"/>
    <cellStyle name="Normal 2 26 2 20 2 2" xfId="22736"/>
    <cellStyle name="Normal 2 26 2 20 2 2 2" xfId="48985"/>
    <cellStyle name="Normal 2 26 2 20 2 3" xfId="37922"/>
    <cellStyle name="Normal 2 26 2 20 3" xfId="15275"/>
    <cellStyle name="Normal 2 26 2 20 3 2" xfId="26339"/>
    <cellStyle name="Normal 2 26 2 20 3 2 2" xfId="52588"/>
    <cellStyle name="Normal 2 26 2 20 3 3" xfId="41525"/>
    <cellStyle name="Normal 2 26 2 20 4" xfId="19011"/>
    <cellStyle name="Normal 2 26 2 20 4 2" xfId="45261"/>
    <cellStyle name="Normal 2 26 2 20 5" xfId="7887"/>
    <cellStyle name="Normal 2 26 2 20 5 2" xfId="34198"/>
    <cellStyle name="Normal 2 26 2 20 6" xfId="28650"/>
    <cellStyle name="Normal 2 26 2 21" xfId="1200"/>
    <cellStyle name="Normal 2 26 2 21 2" xfId="11786"/>
    <cellStyle name="Normal 2 26 2 21 2 2" xfId="22850"/>
    <cellStyle name="Normal 2 26 2 21 2 2 2" xfId="49099"/>
    <cellStyle name="Normal 2 26 2 21 2 3" xfId="38036"/>
    <cellStyle name="Normal 2 26 2 21 3" xfId="15389"/>
    <cellStyle name="Normal 2 26 2 21 3 2" xfId="26453"/>
    <cellStyle name="Normal 2 26 2 21 3 2 2" xfId="52702"/>
    <cellStyle name="Normal 2 26 2 21 3 3" xfId="41639"/>
    <cellStyle name="Normal 2 26 2 21 4" xfId="19125"/>
    <cellStyle name="Normal 2 26 2 21 4 2" xfId="45375"/>
    <cellStyle name="Normal 2 26 2 21 5" xfId="8002"/>
    <cellStyle name="Normal 2 26 2 21 5 2" xfId="34312"/>
    <cellStyle name="Normal 2 26 2 21 6" xfId="28651"/>
    <cellStyle name="Normal 2 26 2 22" xfId="1201"/>
    <cellStyle name="Normal 2 26 2 22 2" xfId="11900"/>
    <cellStyle name="Normal 2 26 2 22 2 2" xfId="22964"/>
    <cellStyle name="Normal 2 26 2 22 2 2 2" xfId="49213"/>
    <cellStyle name="Normal 2 26 2 22 2 3" xfId="38150"/>
    <cellStyle name="Normal 2 26 2 22 3" xfId="15503"/>
    <cellStyle name="Normal 2 26 2 22 3 2" xfId="26567"/>
    <cellStyle name="Normal 2 26 2 22 3 2 2" xfId="52816"/>
    <cellStyle name="Normal 2 26 2 22 3 3" xfId="41753"/>
    <cellStyle name="Normal 2 26 2 22 4" xfId="19239"/>
    <cellStyle name="Normal 2 26 2 22 4 2" xfId="45489"/>
    <cellStyle name="Normal 2 26 2 22 5" xfId="8117"/>
    <cellStyle name="Normal 2 26 2 22 5 2" xfId="34426"/>
    <cellStyle name="Normal 2 26 2 22 6" xfId="28652"/>
    <cellStyle name="Normal 2 26 2 23" xfId="1202"/>
    <cellStyle name="Normal 2 26 2 23 2" xfId="12014"/>
    <cellStyle name="Normal 2 26 2 23 2 2" xfId="23078"/>
    <cellStyle name="Normal 2 26 2 23 2 2 2" xfId="49327"/>
    <cellStyle name="Normal 2 26 2 23 2 3" xfId="38264"/>
    <cellStyle name="Normal 2 26 2 23 3" xfId="15617"/>
    <cellStyle name="Normal 2 26 2 23 3 2" xfId="26681"/>
    <cellStyle name="Normal 2 26 2 23 3 2 2" xfId="52930"/>
    <cellStyle name="Normal 2 26 2 23 3 3" xfId="41867"/>
    <cellStyle name="Normal 2 26 2 23 4" xfId="19353"/>
    <cellStyle name="Normal 2 26 2 23 4 2" xfId="45603"/>
    <cellStyle name="Normal 2 26 2 23 5" xfId="8232"/>
    <cellStyle name="Normal 2 26 2 23 5 2" xfId="34540"/>
    <cellStyle name="Normal 2 26 2 23 6" xfId="28653"/>
    <cellStyle name="Normal 2 26 2 24" xfId="1203"/>
    <cellStyle name="Normal 2 26 2 24 2" xfId="12128"/>
    <cellStyle name="Normal 2 26 2 24 2 2" xfId="23192"/>
    <cellStyle name="Normal 2 26 2 24 2 2 2" xfId="49441"/>
    <cellStyle name="Normal 2 26 2 24 2 3" xfId="38378"/>
    <cellStyle name="Normal 2 26 2 24 3" xfId="15731"/>
    <cellStyle name="Normal 2 26 2 24 3 2" xfId="26795"/>
    <cellStyle name="Normal 2 26 2 24 3 2 2" xfId="53044"/>
    <cellStyle name="Normal 2 26 2 24 3 3" xfId="41981"/>
    <cellStyle name="Normal 2 26 2 24 4" xfId="19467"/>
    <cellStyle name="Normal 2 26 2 24 4 2" xfId="45717"/>
    <cellStyle name="Normal 2 26 2 24 5" xfId="8347"/>
    <cellStyle name="Normal 2 26 2 24 5 2" xfId="34654"/>
    <cellStyle name="Normal 2 26 2 24 6" xfId="28654"/>
    <cellStyle name="Normal 2 26 2 25" xfId="1204"/>
    <cellStyle name="Normal 2 26 2 25 2" xfId="12245"/>
    <cellStyle name="Normal 2 26 2 25 2 2" xfId="23309"/>
    <cellStyle name="Normal 2 26 2 25 2 2 2" xfId="49558"/>
    <cellStyle name="Normal 2 26 2 25 2 3" xfId="38495"/>
    <cellStyle name="Normal 2 26 2 25 3" xfId="15848"/>
    <cellStyle name="Normal 2 26 2 25 3 2" xfId="26912"/>
    <cellStyle name="Normal 2 26 2 25 3 2 2" xfId="53161"/>
    <cellStyle name="Normal 2 26 2 25 3 3" xfId="42098"/>
    <cellStyle name="Normal 2 26 2 25 4" xfId="19584"/>
    <cellStyle name="Normal 2 26 2 25 4 2" xfId="45834"/>
    <cellStyle name="Normal 2 26 2 25 5" xfId="8465"/>
    <cellStyle name="Normal 2 26 2 25 5 2" xfId="34771"/>
    <cellStyle name="Normal 2 26 2 25 6" xfId="28655"/>
    <cellStyle name="Normal 2 26 2 26" xfId="1205"/>
    <cellStyle name="Normal 2 26 2 26 2" xfId="12364"/>
    <cellStyle name="Normal 2 26 2 26 2 2" xfId="23428"/>
    <cellStyle name="Normal 2 26 2 26 2 2 2" xfId="49677"/>
    <cellStyle name="Normal 2 26 2 26 2 3" xfId="38614"/>
    <cellStyle name="Normal 2 26 2 26 3" xfId="15967"/>
    <cellStyle name="Normal 2 26 2 26 3 2" xfId="27031"/>
    <cellStyle name="Normal 2 26 2 26 3 2 2" xfId="53280"/>
    <cellStyle name="Normal 2 26 2 26 3 3" xfId="42217"/>
    <cellStyle name="Normal 2 26 2 26 4" xfId="19703"/>
    <cellStyle name="Normal 2 26 2 26 4 2" xfId="45953"/>
    <cellStyle name="Normal 2 26 2 26 5" xfId="8585"/>
    <cellStyle name="Normal 2 26 2 26 5 2" xfId="34890"/>
    <cellStyle name="Normal 2 26 2 26 6" xfId="28656"/>
    <cellStyle name="Normal 2 26 2 27" xfId="1206"/>
    <cellStyle name="Normal 2 26 2 27 2" xfId="12495"/>
    <cellStyle name="Normal 2 26 2 27 2 2" xfId="23559"/>
    <cellStyle name="Normal 2 26 2 27 2 2 2" xfId="49808"/>
    <cellStyle name="Normal 2 26 2 27 2 3" xfId="38745"/>
    <cellStyle name="Normal 2 26 2 27 3" xfId="16098"/>
    <cellStyle name="Normal 2 26 2 27 3 2" xfId="27162"/>
    <cellStyle name="Normal 2 26 2 27 3 2 2" xfId="53411"/>
    <cellStyle name="Normal 2 26 2 27 3 3" xfId="42348"/>
    <cellStyle name="Normal 2 26 2 27 4" xfId="19834"/>
    <cellStyle name="Normal 2 26 2 27 4 2" xfId="46084"/>
    <cellStyle name="Normal 2 26 2 27 5" xfId="8717"/>
    <cellStyle name="Normal 2 26 2 27 5 2" xfId="35021"/>
    <cellStyle name="Normal 2 26 2 27 6" xfId="28657"/>
    <cellStyle name="Normal 2 26 2 28" xfId="1207"/>
    <cellStyle name="Normal 2 26 2 28 2" xfId="12610"/>
    <cellStyle name="Normal 2 26 2 28 2 2" xfId="23674"/>
    <cellStyle name="Normal 2 26 2 28 2 2 2" xfId="49923"/>
    <cellStyle name="Normal 2 26 2 28 2 3" xfId="38860"/>
    <cellStyle name="Normal 2 26 2 28 3" xfId="16213"/>
    <cellStyle name="Normal 2 26 2 28 3 2" xfId="27277"/>
    <cellStyle name="Normal 2 26 2 28 3 2 2" xfId="53526"/>
    <cellStyle name="Normal 2 26 2 28 3 3" xfId="42463"/>
    <cellStyle name="Normal 2 26 2 28 4" xfId="19949"/>
    <cellStyle name="Normal 2 26 2 28 4 2" xfId="46199"/>
    <cellStyle name="Normal 2 26 2 28 5" xfId="8833"/>
    <cellStyle name="Normal 2 26 2 28 5 2" xfId="35136"/>
    <cellStyle name="Normal 2 26 2 28 6" xfId="28658"/>
    <cellStyle name="Normal 2 26 2 29" xfId="1208"/>
    <cellStyle name="Normal 2 26 2 29 2" xfId="12724"/>
    <cellStyle name="Normal 2 26 2 29 2 2" xfId="23788"/>
    <cellStyle name="Normal 2 26 2 29 2 2 2" xfId="50037"/>
    <cellStyle name="Normal 2 26 2 29 2 3" xfId="38974"/>
    <cellStyle name="Normal 2 26 2 29 3" xfId="16327"/>
    <cellStyle name="Normal 2 26 2 29 3 2" xfId="27391"/>
    <cellStyle name="Normal 2 26 2 29 3 2 2" xfId="53640"/>
    <cellStyle name="Normal 2 26 2 29 3 3" xfId="42577"/>
    <cellStyle name="Normal 2 26 2 29 4" xfId="20063"/>
    <cellStyle name="Normal 2 26 2 29 4 2" xfId="46313"/>
    <cellStyle name="Normal 2 26 2 29 5" xfId="8948"/>
    <cellStyle name="Normal 2 26 2 29 5 2" xfId="35250"/>
    <cellStyle name="Normal 2 26 2 29 6" xfId="28659"/>
    <cellStyle name="Normal 2 26 2 3" xfId="1209"/>
    <cellStyle name="Normal 2 26 2 3 2" xfId="9634"/>
    <cellStyle name="Normal 2 26 2 3 2 2" xfId="20698"/>
    <cellStyle name="Normal 2 26 2 3 2 2 2" xfId="46947"/>
    <cellStyle name="Normal 2 26 2 3 2 3" xfId="35884"/>
    <cellStyle name="Normal 2 26 2 3 3" xfId="13237"/>
    <cellStyle name="Normal 2 26 2 3 3 2" xfId="24301"/>
    <cellStyle name="Normal 2 26 2 3 3 2 2" xfId="50550"/>
    <cellStyle name="Normal 2 26 2 3 3 3" xfId="39487"/>
    <cellStyle name="Normal 2 26 2 3 4" xfId="16973"/>
    <cellStyle name="Normal 2 26 2 3 4 2" xfId="43223"/>
    <cellStyle name="Normal 2 26 2 3 5" xfId="5832"/>
    <cellStyle name="Normal 2 26 2 3 5 2" xfId="32160"/>
    <cellStyle name="Normal 2 26 2 3 6" xfId="28660"/>
    <cellStyle name="Normal 2 26 2 30" xfId="1210"/>
    <cellStyle name="Normal 2 26 2 30 2" xfId="9362"/>
    <cellStyle name="Normal 2 26 2 30 2 2" xfId="20426"/>
    <cellStyle name="Normal 2 26 2 30 2 2 2" xfId="46675"/>
    <cellStyle name="Normal 2 26 2 30 2 3" xfId="35612"/>
    <cellStyle name="Normal 2 26 2 30 3" xfId="12965"/>
    <cellStyle name="Normal 2 26 2 30 3 2" xfId="24029"/>
    <cellStyle name="Normal 2 26 2 30 3 2 2" xfId="50278"/>
    <cellStyle name="Normal 2 26 2 30 3 3" xfId="39215"/>
    <cellStyle name="Normal 2 26 2 30 4" xfId="16701"/>
    <cellStyle name="Normal 2 26 2 30 4 2" xfId="42951"/>
    <cellStyle name="Normal 2 26 2 30 5" xfId="5557"/>
    <cellStyle name="Normal 2 26 2 30 5 2" xfId="31888"/>
    <cellStyle name="Normal 2 26 2 30 6" xfId="28661"/>
    <cellStyle name="Normal 2 26 2 31" xfId="1211"/>
    <cellStyle name="Normal 2 26 2 31 2" xfId="20306"/>
    <cellStyle name="Normal 2 26 2 31 2 2" xfId="46555"/>
    <cellStyle name="Normal 2 26 2 31 3" xfId="9242"/>
    <cellStyle name="Normal 2 26 2 31 3 2" xfId="35492"/>
    <cellStyle name="Normal 2 26 2 31 4" xfId="28662"/>
    <cellStyle name="Normal 2 26 2 32" xfId="1212"/>
    <cellStyle name="Normal 2 26 2 32 2" xfId="23909"/>
    <cellStyle name="Normal 2 26 2 32 2 2" xfId="50158"/>
    <cellStyle name="Normal 2 26 2 32 3" xfId="12845"/>
    <cellStyle name="Normal 2 26 2 32 3 2" xfId="39095"/>
    <cellStyle name="Normal 2 26 2 32 4" xfId="28663"/>
    <cellStyle name="Normal 2 26 2 33" xfId="1213"/>
    <cellStyle name="Normal 2 26 2 33 2" xfId="16581"/>
    <cellStyle name="Normal 2 26 2 33 2 2" xfId="42831"/>
    <cellStyle name="Normal 2 26 2 33 3" xfId="28664"/>
    <cellStyle name="Normal 2 26 2 34" xfId="1214"/>
    <cellStyle name="Normal 2 26 2 34 2" xfId="28665"/>
    <cellStyle name="Normal 2 26 2 35" xfId="1215"/>
    <cellStyle name="Normal 2 26 2 35 2" xfId="28666"/>
    <cellStyle name="Normal 2 26 2 36" xfId="1216"/>
    <cellStyle name="Normal 2 26 2 36 2" xfId="28667"/>
    <cellStyle name="Normal 2 26 2 37" xfId="1217"/>
    <cellStyle name="Normal 2 26 2 37 2" xfId="28668"/>
    <cellStyle name="Normal 2 26 2 38" xfId="1218"/>
    <cellStyle name="Normal 2 26 2 38 2" xfId="28669"/>
    <cellStyle name="Normal 2 26 2 39" xfId="1219"/>
    <cellStyle name="Normal 2 26 2 39 2" xfId="28670"/>
    <cellStyle name="Normal 2 26 2 4" xfId="1220"/>
    <cellStyle name="Normal 2 26 2 4 2" xfId="9750"/>
    <cellStyle name="Normal 2 26 2 4 2 2" xfId="20814"/>
    <cellStyle name="Normal 2 26 2 4 2 2 2" xfId="47063"/>
    <cellStyle name="Normal 2 26 2 4 2 3" xfId="36000"/>
    <cellStyle name="Normal 2 26 2 4 3" xfId="13353"/>
    <cellStyle name="Normal 2 26 2 4 3 2" xfId="24417"/>
    <cellStyle name="Normal 2 26 2 4 3 2 2" xfId="50666"/>
    <cellStyle name="Normal 2 26 2 4 3 3" xfId="39603"/>
    <cellStyle name="Normal 2 26 2 4 4" xfId="17089"/>
    <cellStyle name="Normal 2 26 2 4 4 2" xfId="43339"/>
    <cellStyle name="Normal 2 26 2 4 5" xfId="5949"/>
    <cellStyle name="Normal 2 26 2 4 5 2" xfId="32276"/>
    <cellStyle name="Normal 2 26 2 4 6" xfId="28671"/>
    <cellStyle name="Normal 2 26 2 40" xfId="1221"/>
    <cellStyle name="Normal 2 26 2 40 2" xfId="28672"/>
    <cellStyle name="Normal 2 26 2 41" xfId="1186"/>
    <cellStyle name="Normal 2 26 2 41 2" xfId="28637"/>
    <cellStyle name="Normal 2 26 2 42" xfId="5436"/>
    <cellStyle name="Normal 2 26 2 42 2" xfId="31768"/>
    <cellStyle name="Normal 2 26 2 43" xfId="27606"/>
    <cellStyle name="Normal 2 26 2 5" xfId="1222"/>
    <cellStyle name="Normal 2 26 2 5 2" xfId="9865"/>
    <cellStyle name="Normal 2 26 2 5 2 2" xfId="20929"/>
    <cellStyle name="Normal 2 26 2 5 2 2 2" xfId="47178"/>
    <cellStyle name="Normal 2 26 2 5 2 3" xfId="36115"/>
    <cellStyle name="Normal 2 26 2 5 3" xfId="13468"/>
    <cellStyle name="Normal 2 26 2 5 3 2" xfId="24532"/>
    <cellStyle name="Normal 2 26 2 5 3 2 2" xfId="50781"/>
    <cellStyle name="Normal 2 26 2 5 3 3" xfId="39718"/>
    <cellStyle name="Normal 2 26 2 5 4" xfId="17204"/>
    <cellStyle name="Normal 2 26 2 5 4 2" xfId="43454"/>
    <cellStyle name="Normal 2 26 2 5 5" xfId="6065"/>
    <cellStyle name="Normal 2 26 2 5 5 2" xfId="32391"/>
    <cellStyle name="Normal 2 26 2 5 6" xfId="28673"/>
    <cellStyle name="Normal 2 26 2 6" xfId="1223"/>
    <cellStyle name="Normal 2 26 2 6 2" xfId="9980"/>
    <cellStyle name="Normal 2 26 2 6 2 2" xfId="21044"/>
    <cellStyle name="Normal 2 26 2 6 2 2 2" xfId="47293"/>
    <cellStyle name="Normal 2 26 2 6 2 3" xfId="36230"/>
    <cellStyle name="Normal 2 26 2 6 3" xfId="13583"/>
    <cellStyle name="Normal 2 26 2 6 3 2" xfId="24647"/>
    <cellStyle name="Normal 2 26 2 6 3 2 2" xfId="50896"/>
    <cellStyle name="Normal 2 26 2 6 3 3" xfId="39833"/>
    <cellStyle name="Normal 2 26 2 6 4" xfId="17319"/>
    <cellStyle name="Normal 2 26 2 6 4 2" xfId="43569"/>
    <cellStyle name="Normal 2 26 2 6 5" xfId="6181"/>
    <cellStyle name="Normal 2 26 2 6 5 2" xfId="32506"/>
    <cellStyle name="Normal 2 26 2 6 6" xfId="28674"/>
    <cellStyle name="Normal 2 26 2 7" xfId="1224"/>
    <cellStyle name="Normal 2 26 2 7 2" xfId="10094"/>
    <cellStyle name="Normal 2 26 2 7 2 2" xfId="21158"/>
    <cellStyle name="Normal 2 26 2 7 2 2 2" xfId="47407"/>
    <cellStyle name="Normal 2 26 2 7 2 3" xfId="36344"/>
    <cellStyle name="Normal 2 26 2 7 3" xfId="13697"/>
    <cellStyle name="Normal 2 26 2 7 3 2" xfId="24761"/>
    <cellStyle name="Normal 2 26 2 7 3 2 2" xfId="51010"/>
    <cellStyle name="Normal 2 26 2 7 3 3" xfId="39947"/>
    <cellStyle name="Normal 2 26 2 7 4" xfId="17433"/>
    <cellStyle name="Normal 2 26 2 7 4 2" xfId="43683"/>
    <cellStyle name="Normal 2 26 2 7 5" xfId="6296"/>
    <cellStyle name="Normal 2 26 2 7 5 2" xfId="32620"/>
    <cellStyle name="Normal 2 26 2 7 6" xfId="28675"/>
    <cellStyle name="Normal 2 26 2 8" xfId="1225"/>
    <cellStyle name="Normal 2 26 2 8 2" xfId="10208"/>
    <cellStyle name="Normal 2 26 2 8 2 2" xfId="21272"/>
    <cellStyle name="Normal 2 26 2 8 2 2 2" xfId="47521"/>
    <cellStyle name="Normal 2 26 2 8 2 3" xfId="36458"/>
    <cellStyle name="Normal 2 26 2 8 3" xfId="13811"/>
    <cellStyle name="Normal 2 26 2 8 3 2" xfId="24875"/>
    <cellStyle name="Normal 2 26 2 8 3 2 2" xfId="51124"/>
    <cellStyle name="Normal 2 26 2 8 3 3" xfId="40061"/>
    <cellStyle name="Normal 2 26 2 8 4" xfId="17547"/>
    <cellStyle name="Normal 2 26 2 8 4 2" xfId="43797"/>
    <cellStyle name="Normal 2 26 2 8 5" xfId="6411"/>
    <cellStyle name="Normal 2 26 2 8 5 2" xfId="32734"/>
    <cellStyle name="Normal 2 26 2 8 6" xfId="28676"/>
    <cellStyle name="Normal 2 26 2 9" xfId="1226"/>
    <cellStyle name="Normal 2 26 2 9 2" xfId="10322"/>
    <cellStyle name="Normal 2 26 2 9 2 2" xfId="21386"/>
    <cellStyle name="Normal 2 26 2 9 2 2 2" xfId="47635"/>
    <cellStyle name="Normal 2 26 2 9 2 3" xfId="36572"/>
    <cellStyle name="Normal 2 26 2 9 3" xfId="13925"/>
    <cellStyle name="Normal 2 26 2 9 3 2" xfId="24989"/>
    <cellStyle name="Normal 2 26 2 9 3 2 2" xfId="51238"/>
    <cellStyle name="Normal 2 26 2 9 3 3" xfId="40175"/>
    <cellStyle name="Normal 2 26 2 9 4" xfId="17661"/>
    <cellStyle name="Normal 2 26 2 9 4 2" xfId="43911"/>
    <cellStyle name="Normal 2 26 2 9 5" xfId="6526"/>
    <cellStyle name="Normal 2 26 2 9 5 2" xfId="32848"/>
    <cellStyle name="Normal 2 26 2 9 6" xfId="28677"/>
    <cellStyle name="Normal 2 26 20" xfId="1227"/>
    <cellStyle name="Normal 2 26 20 2" xfId="11537"/>
    <cellStyle name="Normal 2 26 20 2 2" xfId="22601"/>
    <cellStyle name="Normal 2 26 20 2 2 2" xfId="48850"/>
    <cellStyle name="Normal 2 26 20 2 3" xfId="37787"/>
    <cellStyle name="Normal 2 26 20 3" xfId="15140"/>
    <cellStyle name="Normal 2 26 20 3 2" xfId="26204"/>
    <cellStyle name="Normal 2 26 20 3 2 2" xfId="52453"/>
    <cellStyle name="Normal 2 26 20 3 3" xfId="41390"/>
    <cellStyle name="Normal 2 26 20 4" xfId="18876"/>
    <cellStyle name="Normal 2 26 20 4 2" xfId="45126"/>
    <cellStyle name="Normal 2 26 20 5" xfId="7751"/>
    <cellStyle name="Normal 2 26 20 5 2" xfId="34063"/>
    <cellStyle name="Normal 2 26 20 6" xfId="28678"/>
    <cellStyle name="Normal 2 26 21" xfId="1228"/>
    <cellStyle name="Normal 2 26 21 2" xfId="11651"/>
    <cellStyle name="Normal 2 26 21 2 2" xfId="22715"/>
    <cellStyle name="Normal 2 26 21 2 2 2" xfId="48964"/>
    <cellStyle name="Normal 2 26 21 2 3" xfId="37901"/>
    <cellStyle name="Normal 2 26 21 3" xfId="15254"/>
    <cellStyle name="Normal 2 26 21 3 2" xfId="26318"/>
    <cellStyle name="Normal 2 26 21 3 2 2" xfId="52567"/>
    <cellStyle name="Normal 2 26 21 3 3" xfId="41504"/>
    <cellStyle name="Normal 2 26 21 4" xfId="18990"/>
    <cellStyle name="Normal 2 26 21 4 2" xfId="45240"/>
    <cellStyle name="Normal 2 26 21 5" xfId="7866"/>
    <cellStyle name="Normal 2 26 21 5 2" xfId="34177"/>
    <cellStyle name="Normal 2 26 21 6" xfId="28679"/>
    <cellStyle name="Normal 2 26 22" xfId="1229"/>
    <cellStyle name="Normal 2 26 22 2" xfId="11765"/>
    <cellStyle name="Normal 2 26 22 2 2" xfId="22829"/>
    <cellStyle name="Normal 2 26 22 2 2 2" xfId="49078"/>
    <cellStyle name="Normal 2 26 22 2 3" xfId="38015"/>
    <cellStyle name="Normal 2 26 22 3" xfId="15368"/>
    <cellStyle name="Normal 2 26 22 3 2" xfId="26432"/>
    <cellStyle name="Normal 2 26 22 3 2 2" xfId="52681"/>
    <cellStyle name="Normal 2 26 22 3 3" xfId="41618"/>
    <cellStyle name="Normal 2 26 22 4" xfId="19104"/>
    <cellStyle name="Normal 2 26 22 4 2" xfId="45354"/>
    <cellStyle name="Normal 2 26 22 5" xfId="7981"/>
    <cellStyle name="Normal 2 26 22 5 2" xfId="34291"/>
    <cellStyle name="Normal 2 26 22 6" xfId="28680"/>
    <cellStyle name="Normal 2 26 23" xfId="1230"/>
    <cellStyle name="Normal 2 26 23 2" xfId="11879"/>
    <cellStyle name="Normal 2 26 23 2 2" xfId="22943"/>
    <cellStyle name="Normal 2 26 23 2 2 2" xfId="49192"/>
    <cellStyle name="Normal 2 26 23 2 3" xfId="38129"/>
    <cellStyle name="Normal 2 26 23 3" xfId="15482"/>
    <cellStyle name="Normal 2 26 23 3 2" xfId="26546"/>
    <cellStyle name="Normal 2 26 23 3 2 2" xfId="52795"/>
    <cellStyle name="Normal 2 26 23 3 3" xfId="41732"/>
    <cellStyle name="Normal 2 26 23 4" xfId="19218"/>
    <cellStyle name="Normal 2 26 23 4 2" xfId="45468"/>
    <cellStyle name="Normal 2 26 23 5" xfId="8096"/>
    <cellStyle name="Normal 2 26 23 5 2" xfId="34405"/>
    <cellStyle name="Normal 2 26 23 6" xfId="28681"/>
    <cellStyle name="Normal 2 26 24" xfId="1231"/>
    <cellStyle name="Normal 2 26 24 2" xfId="11993"/>
    <cellStyle name="Normal 2 26 24 2 2" xfId="23057"/>
    <cellStyle name="Normal 2 26 24 2 2 2" xfId="49306"/>
    <cellStyle name="Normal 2 26 24 2 3" xfId="38243"/>
    <cellStyle name="Normal 2 26 24 3" xfId="15596"/>
    <cellStyle name="Normal 2 26 24 3 2" xfId="26660"/>
    <cellStyle name="Normal 2 26 24 3 2 2" xfId="52909"/>
    <cellStyle name="Normal 2 26 24 3 3" xfId="41846"/>
    <cellStyle name="Normal 2 26 24 4" xfId="19332"/>
    <cellStyle name="Normal 2 26 24 4 2" xfId="45582"/>
    <cellStyle name="Normal 2 26 24 5" xfId="8211"/>
    <cellStyle name="Normal 2 26 24 5 2" xfId="34519"/>
    <cellStyle name="Normal 2 26 24 6" xfId="28682"/>
    <cellStyle name="Normal 2 26 25" xfId="1232"/>
    <cellStyle name="Normal 2 26 25 2" xfId="12107"/>
    <cellStyle name="Normal 2 26 25 2 2" xfId="23171"/>
    <cellStyle name="Normal 2 26 25 2 2 2" xfId="49420"/>
    <cellStyle name="Normal 2 26 25 2 3" xfId="38357"/>
    <cellStyle name="Normal 2 26 25 3" xfId="15710"/>
    <cellStyle name="Normal 2 26 25 3 2" xfId="26774"/>
    <cellStyle name="Normal 2 26 25 3 2 2" xfId="53023"/>
    <cellStyle name="Normal 2 26 25 3 3" xfId="41960"/>
    <cellStyle name="Normal 2 26 25 4" xfId="19446"/>
    <cellStyle name="Normal 2 26 25 4 2" xfId="45696"/>
    <cellStyle name="Normal 2 26 25 5" xfId="8326"/>
    <cellStyle name="Normal 2 26 25 5 2" xfId="34633"/>
    <cellStyle name="Normal 2 26 25 6" xfId="28683"/>
    <cellStyle name="Normal 2 26 26" xfId="1233"/>
    <cellStyle name="Normal 2 26 26 2" xfId="12224"/>
    <cellStyle name="Normal 2 26 26 2 2" xfId="23288"/>
    <cellStyle name="Normal 2 26 26 2 2 2" xfId="49537"/>
    <cellStyle name="Normal 2 26 26 2 3" xfId="38474"/>
    <cellStyle name="Normal 2 26 26 3" xfId="15827"/>
    <cellStyle name="Normal 2 26 26 3 2" xfId="26891"/>
    <cellStyle name="Normal 2 26 26 3 2 2" xfId="53140"/>
    <cellStyle name="Normal 2 26 26 3 3" xfId="42077"/>
    <cellStyle name="Normal 2 26 26 4" xfId="19563"/>
    <cellStyle name="Normal 2 26 26 4 2" xfId="45813"/>
    <cellStyle name="Normal 2 26 26 5" xfId="8444"/>
    <cellStyle name="Normal 2 26 26 5 2" xfId="34750"/>
    <cellStyle name="Normal 2 26 26 6" xfId="28684"/>
    <cellStyle name="Normal 2 26 27" xfId="1234"/>
    <cellStyle name="Normal 2 26 27 2" xfId="12343"/>
    <cellStyle name="Normal 2 26 27 2 2" xfId="23407"/>
    <cellStyle name="Normal 2 26 27 2 2 2" xfId="49656"/>
    <cellStyle name="Normal 2 26 27 2 3" xfId="38593"/>
    <cellStyle name="Normal 2 26 27 3" xfId="15946"/>
    <cellStyle name="Normal 2 26 27 3 2" xfId="27010"/>
    <cellStyle name="Normal 2 26 27 3 2 2" xfId="53259"/>
    <cellStyle name="Normal 2 26 27 3 3" xfId="42196"/>
    <cellStyle name="Normal 2 26 27 4" xfId="19682"/>
    <cellStyle name="Normal 2 26 27 4 2" xfId="45932"/>
    <cellStyle name="Normal 2 26 27 5" xfId="8564"/>
    <cellStyle name="Normal 2 26 27 5 2" xfId="34869"/>
    <cellStyle name="Normal 2 26 27 6" xfId="28685"/>
    <cellStyle name="Normal 2 26 28" xfId="1235"/>
    <cellStyle name="Normal 2 26 28 2" xfId="12474"/>
    <cellStyle name="Normal 2 26 28 2 2" xfId="23538"/>
    <cellStyle name="Normal 2 26 28 2 2 2" xfId="49787"/>
    <cellStyle name="Normal 2 26 28 2 3" xfId="38724"/>
    <cellStyle name="Normal 2 26 28 3" xfId="16077"/>
    <cellStyle name="Normal 2 26 28 3 2" xfId="27141"/>
    <cellStyle name="Normal 2 26 28 3 2 2" xfId="53390"/>
    <cellStyle name="Normal 2 26 28 3 3" xfId="42327"/>
    <cellStyle name="Normal 2 26 28 4" xfId="19813"/>
    <cellStyle name="Normal 2 26 28 4 2" xfId="46063"/>
    <cellStyle name="Normal 2 26 28 5" xfId="8696"/>
    <cellStyle name="Normal 2 26 28 5 2" xfId="35000"/>
    <cellStyle name="Normal 2 26 28 6" xfId="28686"/>
    <cellStyle name="Normal 2 26 29" xfId="1236"/>
    <cellStyle name="Normal 2 26 29 2" xfId="12589"/>
    <cellStyle name="Normal 2 26 29 2 2" xfId="23653"/>
    <cellStyle name="Normal 2 26 29 2 2 2" xfId="49902"/>
    <cellStyle name="Normal 2 26 29 2 3" xfId="38839"/>
    <cellStyle name="Normal 2 26 29 3" xfId="16192"/>
    <cellStyle name="Normal 2 26 29 3 2" xfId="27256"/>
    <cellStyle name="Normal 2 26 29 3 2 2" xfId="53505"/>
    <cellStyle name="Normal 2 26 29 3 3" xfId="42442"/>
    <cellStyle name="Normal 2 26 29 4" xfId="19928"/>
    <cellStyle name="Normal 2 26 29 4 2" xfId="46178"/>
    <cellStyle name="Normal 2 26 29 5" xfId="8812"/>
    <cellStyle name="Normal 2 26 29 5 2" xfId="35115"/>
    <cellStyle name="Normal 2 26 29 6" xfId="28687"/>
    <cellStyle name="Normal 2 26 3" xfId="104"/>
    <cellStyle name="Normal 2 26 3 2" xfId="1238"/>
    <cellStyle name="Normal 2 26 3 2 2" xfId="16397"/>
    <cellStyle name="Normal 2 26 3 2 2 2" xfId="27461"/>
    <cellStyle name="Normal 2 26 3 2 2 2 2" xfId="53710"/>
    <cellStyle name="Normal 2 26 3 2 2 3" xfId="42647"/>
    <cellStyle name="Normal 2 26 3 2 3" xfId="20133"/>
    <cellStyle name="Normal 2 26 3 2 3 2" xfId="46383"/>
    <cellStyle name="Normal 2 26 3 2 4" xfId="9060"/>
    <cellStyle name="Normal 2 26 3 2 4 2" xfId="35320"/>
    <cellStyle name="Normal 2 26 3 2 5" xfId="28689"/>
    <cellStyle name="Normal 2 26 3 3" xfId="1237"/>
    <cellStyle name="Normal 2 26 3 3 2" xfId="20525"/>
    <cellStyle name="Normal 2 26 3 3 2 2" xfId="46774"/>
    <cellStyle name="Normal 2 26 3 3 3" xfId="9461"/>
    <cellStyle name="Normal 2 26 3 3 3 2" xfId="35711"/>
    <cellStyle name="Normal 2 26 3 3 4" xfId="28688"/>
    <cellStyle name="Normal 2 26 3 4" xfId="13064"/>
    <cellStyle name="Normal 2 26 3 4 2" xfId="24128"/>
    <cellStyle name="Normal 2 26 3 4 2 2" xfId="50377"/>
    <cellStyle name="Normal 2 26 3 4 3" xfId="39314"/>
    <cellStyle name="Normal 2 26 3 5" xfId="16800"/>
    <cellStyle name="Normal 2 26 3 5 2" xfId="43050"/>
    <cellStyle name="Normal 2 26 3 6" xfId="5657"/>
    <cellStyle name="Normal 2 26 3 6 2" xfId="31987"/>
    <cellStyle name="Normal 2 26 3 7" xfId="27608"/>
    <cellStyle name="Normal 2 26 30" xfId="1239"/>
    <cellStyle name="Normal 2 26 30 2" xfId="12703"/>
    <cellStyle name="Normal 2 26 30 2 2" xfId="23767"/>
    <cellStyle name="Normal 2 26 30 2 2 2" xfId="50016"/>
    <cellStyle name="Normal 2 26 30 2 3" xfId="38953"/>
    <cellStyle name="Normal 2 26 30 3" xfId="16306"/>
    <cellStyle name="Normal 2 26 30 3 2" xfId="27370"/>
    <cellStyle name="Normal 2 26 30 3 2 2" xfId="53619"/>
    <cellStyle name="Normal 2 26 30 3 3" xfId="42556"/>
    <cellStyle name="Normal 2 26 30 4" xfId="20042"/>
    <cellStyle name="Normal 2 26 30 4 2" xfId="46292"/>
    <cellStyle name="Normal 2 26 30 5" xfId="8927"/>
    <cellStyle name="Normal 2 26 30 5 2" xfId="35229"/>
    <cellStyle name="Normal 2 26 30 6" xfId="28690"/>
    <cellStyle name="Normal 2 26 31" xfId="1240"/>
    <cellStyle name="Normal 2 26 31 2" xfId="9341"/>
    <cellStyle name="Normal 2 26 31 2 2" xfId="20405"/>
    <cellStyle name="Normal 2 26 31 2 2 2" xfId="46654"/>
    <cellStyle name="Normal 2 26 31 2 3" xfId="35591"/>
    <cellStyle name="Normal 2 26 31 3" xfId="12944"/>
    <cellStyle name="Normal 2 26 31 3 2" xfId="24008"/>
    <cellStyle name="Normal 2 26 31 3 2 2" xfId="50257"/>
    <cellStyle name="Normal 2 26 31 3 3" xfId="39194"/>
    <cellStyle name="Normal 2 26 31 4" xfId="16680"/>
    <cellStyle name="Normal 2 26 31 4 2" xfId="42930"/>
    <cellStyle name="Normal 2 26 31 5" xfId="5536"/>
    <cellStyle name="Normal 2 26 31 5 2" xfId="31867"/>
    <cellStyle name="Normal 2 26 31 6" xfId="28691"/>
    <cellStyle name="Normal 2 26 32" xfId="1241"/>
    <cellStyle name="Normal 2 26 32 2" xfId="20285"/>
    <cellStyle name="Normal 2 26 32 2 2" xfId="46534"/>
    <cellStyle name="Normal 2 26 32 3" xfId="9221"/>
    <cellStyle name="Normal 2 26 32 3 2" xfId="35471"/>
    <cellStyle name="Normal 2 26 32 4" xfId="28692"/>
    <cellStyle name="Normal 2 26 33" xfId="1242"/>
    <cellStyle name="Normal 2 26 33 2" xfId="23888"/>
    <cellStyle name="Normal 2 26 33 2 2" xfId="50137"/>
    <cellStyle name="Normal 2 26 33 3" xfId="12824"/>
    <cellStyle name="Normal 2 26 33 3 2" xfId="39074"/>
    <cellStyle name="Normal 2 26 33 4" xfId="28693"/>
    <cellStyle name="Normal 2 26 34" xfId="1243"/>
    <cellStyle name="Normal 2 26 34 2" xfId="16560"/>
    <cellStyle name="Normal 2 26 34 2 2" xfId="42810"/>
    <cellStyle name="Normal 2 26 34 3" xfId="28694"/>
    <cellStyle name="Normal 2 26 35" xfId="1244"/>
    <cellStyle name="Normal 2 26 35 2" xfId="28695"/>
    <cellStyle name="Normal 2 26 36" xfId="1245"/>
    <cellStyle name="Normal 2 26 36 2" xfId="28696"/>
    <cellStyle name="Normal 2 26 37" xfId="1246"/>
    <cellStyle name="Normal 2 26 37 2" xfId="28697"/>
    <cellStyle name="Normal 2 26 38" xfId="1247"/>
    <cellStyle name="Normal 2 26 38 2" xfId="28698"/>
    <cellStyle name="Normal 2 26 39" xfId="1248"/>
    <cellStyle name="Normal 2 26 39 2" xfId="28699"/>
    <cellStyle name="Normal 2 26 4" xfId="1249"/>
    <cellStyle name="Normal 2 26 4 2" xfId="9613"/>
    <cellStyle name="Normal 2 26 4 2 2" xfId="20677"/>
    <cellStyle name="Normal 2 26 4 2 2 2" xfId="46926"/>
    <cellStyle name="Normal 2 26 4 2 3" xfId="35863"/>
    <cellStyle name="Normal 2 26 4 3" xfId="13216"/>
    <cellStyle name="Normal 2 26 4 3 2" xfId="24280"/>
    <cellStyle name="Normal 2 26 4 3 2 2" xfId="50529"/>
    <cellStyle name="Normal 2 26 4 3 3" xfId="39466"/>
    <cellStyle name="Normal 2 26 4 4" xfId="16952"/>
    <cellStyle name="Normal 2 26 4 4 2" xfId="43202"/>
    <cellStyle name="Normal 2 26 4 5" xfId="5811"/>
    <cellStyle name="Normal 2 26 4 5 2" xfId="32139"/>
    <cellStyle name="Normal 2 26 4 6" xfId="28700"/>
    <cellStyle name="Normal 2 26 40" xfId="1250"/>
    <cellStyle name="Normal 2 26 40 2" xfId="28701"/>
    <cellStyle name="Normal 2 26 41" xfId="1251"/>
    <cellStyle name="Normal 2 26 41 2" xfId="28702"/>
    <cellStyle name="Normal 2 26 42" xfId="1175"/>
    <cellStyle name="Normal 2 26 42 2" xfId="28626"/>
    <cellStyle name="Normal 2 26 43" xfId="5415"/>
    <cellStyle name="Normal 2 26 43 2" xfId="31747"/>
    <cellStyle name="Normal 2 26 44" xfId="27605"/>
    <cellStyle name="Normal 2 26 5" xfId="1252"/>
    <cellStyle name="Normal 2 26 5 2" xfId="9729"/>
    <cellStyle name="Normal 2 26 5 2 2" xfId="20793"/>
    <cellStyle name="Normal 2 26 5 2 2 2" xfId="47042"/>
    <cellStyle name="Normal 2 26 5 2 3" xfId="35979"/>
    <cellStyle name="Normal 2 26 5 3" xfId="13332"/>
    <cellStyle name="Normal 2 26 5 3 2" xfId="24396"/>
    <cellStyle name="Normal 2 26 5 3 2 2" xfId="50645"/>
    <cellStyle name="Normal 2 26 5 3 3" xfId="39582"/>
    <cellStyle name="Normal 2 26 5 4" xfId="17068"/>
    <cellStyle name="Normal 2 26 5 4 2" xfId="43318"/>
    <cellStyle name="Normal 2 26 5 5" xfId="5928"/>
    <cellStyle name="Normal 2 26 5 5 2" xfId="32255"/>
    <cellStyle name="Normal 2 26 5 6" xfId="28703"/>
    <cellStyle name="Normal 2 26 6" xfId="1253"/>
    <cellStyle name="Normal 2 26 6 2" xfId="9844"/>
    <cellStyle name="Normal 2 26 6 2 2" xfId="20908"/>
    <cellStyle name="Normal 2 26 6 2 2 2" xfId="47157"/>
    <cellStyle name="Normal 2 26 6 2 3" xfId="36094"/>
    <cellStyle name="Normal 2 26 6 3" xfId="13447"/>
    <cellStyle name="Normal 2 26 6 3 2" xfId="24511"/>
    <cellStyle name="Normal 2 26 6 3 2 2" xfId="50760"/>
    <cellStyle name="Normal 2 26 6 3 3" xfId="39697"/>
    <cellStyle name="Normal 2 26 6 4" xfId="17183"/>
    <cellStyle name="Normal 2 26 6 4 2" xfId="43433"/>
    <cellStyle name="Normal 2 26 6 5" xfId="6044"/>
    <cellStyle name="Normal 2 26 6 5 2" xfId="32370"/>
    <cellStyle name="Normal 2 26 6 6" xfId="28704"/>
    <cellStyle name="Normal 2 26 7" xfId="1254"/>
    <cellStyle name="Normal 2 26 7 2" xfId="9959"/>
    <cellStyle name="Normal 2 26 7 2 2" xfId="21023"/>
    <cellStyle name="Normal 2 26 7 2 2 2" xfId="47272"/>
    <cellStyle name="Normal 2 26 7 2 3" xfId="36209"/>
    <cellStyle name="Normal 2 26 7 3" xfId="13562"/>
    <cellStyle name="Normal 2 26 7 3 2" xfId="24626"/>
    <cellStyle name="Normal 2 26 7 3 2 2" xfId="50875"/>
    <cellStyle name="Normal 2 26 7 3 3" xfId="39812"/>
    <cellStyle name="Normal 2 26 7 4" xfId="17298"/>
    <cellStyle name="Normal 2 26 7 4 2" xfId="43548"/>
    <cellStyle name="Normal 2 26 7 5" xfId="6160"/>
    <cellStyle name="Normal 2 26 7 5 2" xfId="32485"/>
    <cellStyle name="Normal 2 26 7 6" xfId="28705"/>
    <cellStyle name="Normal 2 26 8" xfId="1255"/>
    <cellStyle name="Normal 2 26 8 2" xfId="10073"/>
    <cellStyle name="Normal 2 26 8 2 2" xfId="21137"/>
    <cellStyle name="Normal 2 26 8 2 2 2" xfId="47386"/>
    <cellStyle name="Normal 2 26 8 2 3" xfId="36323"/>
    <cellStyle name="Normal 2 26 8 3" xfId="13676"/>
    <cellStyle name="Normal 2 26 8 3 2" xfId="24740"/>
    <cellStyle name="Normal 2 26 8 3 2 2" xfId="50989"/>
    <cellStyle name="Normal 2 26 8 3 3" xfId="39926"/>
    <cellStyle name="Normal 2 26 8 4" xfId="17412"/>
    <cellStyle name="Normal 2 26 8 4 2" xfId="43662"/>
    <cellStyle name="Normal 2 26 8 5" xfId="6275"/>
    <cellStyle name="Normal 2 26 8 5 2" xfId="32599"/>
    <cellStyle name="Normal 2 26 8 6" xfId="28706"/>
    <cellStyle name="Normal 2 26 9" xfId="1256"/>
    <cellStyle name="Normal 2 26 9 2" xfId="10187"/>
    <cellStyle name="Normal 2 26 9 2 2" xfId="21251"/>
    <cellStyle name="Normal 2 26 9 2 2 2" xfId="47500"/>
    <cellStyle name="Normal 2 26 9 2 3" xfId="36437"/>
    <cellStyle name="Normal 2 26 9 3" xfId="13790"/>
    <cellStyle name="Normal 2 26 9 3 2" xfId="24854"/>
    <cellStyle name="Normal 2 26 9 3 2 2" xfId="51103"/>
    <cellStyle name="Normal 2 26 9 3 3" xfId="40040"/>
    <cellStyle name="Normal 2 26 9 4" xfId="17526"/>
    <cellStyle name="Normal 2 26 9 4 2" xfId="43776"/>
    <cellStyle name="Normal 2 26 9 5" xfId="6390"/>
    <cellStyle name="Normal 2 26 9 5 2" xfId="32713"/>
    <cellStyle name="Normal 2 26 9 6" xfId="28707"/>
    <cellStyle name="Normal 2 27" xfId="105"/>
    <cellStyle name="Normal 2 27 10" xfId="1258"/>
    <cellStyle name="Normal 2 27 10 2" xfId="10438"/>
    <cellStyle name="Normal 2 27 10 2 2" xfId="21502"/>
    <cellStyle name="Normal 2 27 10 2 2 2" xfId="47751"/>
    <cellStyle name="Normal 2 27 10 2 3" xfId="36688"/>
    <cellStyle name="Normal 2 27 10 3" xfId="14041"/>
    <cellStyle name="Normal 2 27 10 3 2" xfId="25105"/>
    <cellStyle name="Normal 2 27 10 3 2 2" xfId="51354"/>
    <cellStyle name="Normal 2 27 10 3 3" xfId="40291"/>
    <cellStyle name="Normal 2 27 10 4" xfId="17777"/>
    <cellStyle name="Normal 2 27 10 4 2" xfId="44027"/>
    <cellStyle name="Normal 2 27 10 5" xfId="6643"/>
    <cellStyle name="Normal 2 27 10 5 2" xfId="32964"/>
    <cellStyle name="Normal 2 27 10 6" xfId="28709"/>
    <cellStyle name="Normal 2 27 11" xfId="1259"/>
    <cellStyle name="Normal 2 27 11 2" xfId="10553"/>
    <cellStyle name="Normal 2 27 11 2 2" xfId="21617"/>
    <cellStyle name="Normal 2 27 11 2 2 2" xfId="47866"/>
    <cellStyle name="Normal 2 27 11 2 3" xfId="36803"/>
    <cellStyle name="Normal 2 27 11 3" xfId="14156"/>
    <cellStyle name="Normal 2 27 11 3 2" xfId="25220"/>
    <cellStyle name="Normal 2 27 11 3 2 2" xfId="51469"/>
    <cellStyle name="Normal 2 27 11 3 3" xfId="40406"/>
    <cellStyle name="Normal 2 27 11 4" xfId="17892"/>
    <cellStyle name="Normal 2 27 11 4 2" xfId="44142"/>
    <cellStyle name="Normal 2 27 11 5" xfId="6759"/>
    <cellStyle name="Normal 2 27 11 5 2" xfId="33079"/>
    <cellStyle name="Normal 2 27 11 6" xfId="28710"/>
    <cellStyle name="Normal 2 27 12" xfId="1260"/>
    <cellStyle name="Normal 2 27 12 2" xfId="10726"/>
    <cellStyle name="Normal 2 27 12 2 2" xfId="21790"/>
    <cellStyle name="Normal 2 27 12 2 2 2" xfId="48039"/>
    <cellStyle name="Normal 2 27 12 2 3" xfId="36976"/>
    <cellStyle name="Normal 2 27 12 3" xfId="14329"/>
    <cellStyle name="Normal 2 27 12 3 2" xfId="25393"/>
    <cellStyle name="Normal 2 27 12 3 2 2" xfId="51642"/>
    <cellStyle name="Normal 2 27 12 3 3" xfId="40579"/>
    <cellStyle name="Normal 2 27 12 4" xfId="18065"/>
    <cellStyle name="Normal 2 27 12 4 2" xfId="44315"/>
    <cellStyle name="Normal 2 27 12 5" xfId="6933"/>
    <cellStyle name="Normal 2 27 12 5 2" xfId="33252"/>
    <cellStyle name="Normal 2 27 12 6" xfId="28711"/>
    <cellStyle name="Normal 2 27 13" xfId="1261"/>
    <cellStyle name="Normal 2 27 13 2" xfId="10843"/>
    <cellStyle name="Normal 2 27 13 2 2" xfId="21907"/>
    <cellStyle name="Normal 2 27 13 2 2 2" xfId="48156"/>
    <cellStyle name="Normal 2 27 13 2 3" xfId="37093"/>
    <cellStyle name="Normal 2 27 13 3" xfId="14446"/>
    <cellStyle name="Normal 2 27 13 3 2" xfId="25510"/>
    <cellStyle name="Normal 2 27 13 3 2 2" xfId="51759"/>
    <cellStyle name="Normal 2 27 13 3 3" xfId="40696"/>
    <cellStyle name="Normal 2 27 13 4" xfId="18182"/>
    <cellStyle name="Normal 2 27 13 4 2" xfId="44432"/>
    <cellStyle name="Normal 2 27 13 5" xfId="7051"/>
    <cellStyle name="Normal 2 27 13 5 2" xfId="33369"/>
    <cellStyle name="Normal 2 27 13 6" xfId="28712"/>
    <cellStyle name="Normal 2 27 14" xfId="1262"/>
    <cellStyle name="Normal 2 27 14 2" xfId="10959"/>
    <cellStyle name="Normal 2 27 14 2 2" xfId="22023"/>
    <cellStyle name="Normal 2 27 14 2 2 2" xfId="48272"/>
    <cellStyle name="Normal 2 27 14 2 3" xfId="37209"/>
    <cellStyle name="Normal 2 27 14 3" xfId="14562"/>
    <cellStyle name="Normal 2 27 14 3 2" xfId="25626"/>
    <cellStyle name="Normal 2 27 14 3 2 2" xfId="51875"/>
    <cellStyle name="Normal 2 27 14 3 3" xfId="40812"/>
    <cellStyle name="Normal 2 27 14 4" xfId="18298"/>
    <cellStyle name="Normal 2 27 14 4 2" xfId="44548"/>
    <cellStyle name="Normal 2 27 14 5" xfId="7168"/>
    <cellStyle name="Normal 2 27 14 5 2" xfId="33485"/>
    <cellStyle name="Normal 2 27 14 6" xfId="28713"/>
    <cellStyle name="Normal 2 27 15" xfId="1263"/>
    <cellStyle name="Normal 2 27 15 2" xfId="11077"/>
    <cellStyle name="Normal 2 27 15 2 2" xfId="22141"/>
    <cellStyle name="Normal 2 27 15 2 2 2" xfId="48390"/>
    <cellStyle name="Normal 2 27 15 2 3" xfId="37327"/>
    <cellStyle name="Normal 2 27 15 3" xfId="14680"/>
    <cellStyle name="Normal 2 27 15 3 2" xfId="25744"/>
    <cellStyle name="Normal 2 27 15 3 2 2" xfId="51993"/>
    <cellStyle name="Normal 2 27 15 3 3" xfId="40930"/>
    <cellStyle name="Normal 2 27 15 4" xfId="18416"/>
    <cellStyle name="Normal 2 27 15 4 2" xfId="44666"/>
    <cellStyle name="Normal 2 27 15 5" xfId="7287"/>
    <cellStyle name="Normal 2 27 15 5 2" xfId="33603"/>
    <cellStyle name="Normal 2 27 15 6" xfId="28714"/>
    <cellStyle name="Normal 2 27 16" xfId="1264"/>
    <cellStyle name="Normal 2 27 16 2" xfId="11195"/>
    <cellStyle name="Normal 2 27 16 2 2" xfId="22259"/>
    <cellStyle name="Normal 2 27 16 2 2 2" xfId="48508"/>
    <cellStyle name="Normal 2 27 16 2 3" xfId="37445"/>
    <cellStyle name="Normal 2 27 16 3" xfId="14798"/>
    <cellStyle name="Normal 2 27 16 3 2" xfId="25862"/>
    <cellStyle name="Normal 2 27 16 3 2 2" xfId="52111"/>
    <cellStyle name="Normal 2 27 16 3 3" xfId="41048"/>
    <cellStyle name="Normal 2 27 16 4" xfId="18534"/>
    <cellStyle name="Normal 2 27 16 4 2" xfId="44784"/>
    <cellStyle name="Normal 2 27 16 5" xfId="7406"/>
    <cellStyle name="Normal 2 27 16 5 2" xfId="33721"/>
    <cellStyle name="Normal 2 27 16 6" xfId="28715"/>
    <cellStyle name="Normal 2 27 17" xfId="1265"/>
    <cellStyle name="Normal 2 27 17 2" xfId="11311"/>
    <cellStyle name="Normal 2 27 17 2 2" xfId="22375"/>
    <cellStyle name="Normal 2 27 17 2 2 2" xfId="48624"/>
    <cellStyle name="Normal 2 27 17 2 3" xfId="37561"/>
    <cellStyle name="Normal 2 27 17 3" xfId="14914"/>
    <cellStyle name="Normal 2 27 17 3 2" xfId="25978"/>
    <cellStyle name="Normal 2 27 17 3 2 2" xfId="52227"/>
    <cellStyle name="Normal 2 27 17 3 3" xfId="41164"/>
    <cellStyle name="Normal 2 27 17 4" xfId="18650"/>
    <cellStyle name="Normal 2 27 17 4 2" xfId="44900"/>
    <cellStyle name="Normal 2 27 17 5" xfId="7523"/>
    <cellStyle name="Normal 2 27 17 5 2" xfId="33837"/>
    <cellStyle name="Normal 2 27 17 6" xfId="28716"/>
    <cellStyle name="Normal 2 27 18" xfId="1266"/>
    <cellStyle name="Normal 2 27 18 2" xfId="11428"/>
    <cellStyle name="Normal 2 27 18 2 2" xfId="22492"/>
    <cellStyle name="Normal 2 27 18 2 2 2" xfId="48741"/>
    <cellStyle name="Normal 2 27 18 2 3" xfId="37678"/>
    <cellStyle name="Normal 2 27 18 3" xfId="15031"/>
    <cellStyle name="Normal 2 27 18 3 2" xfId="26095"/>
    <cellStyle name="Normal 2 27 18 3 2 2" xfId="52344"/>
    <cellStyle name="Normal 2 27 18 3 3" xfId="41281"/>
    <cellStyle name="Normal 2 27 18 4" xfId="18767"/>
    <cellStyle name="Normal 2 27 18 4 2" xfId="45017"/>
    <cellStyle name="Normal 2 27 18 5" xfId="7641"/>
    <cellStyle name="Normal 2 27 18 5 2" xfId="33954"/>
    <cellStyle name="Normal 2 27 18 6" xfId="28717"/>
    <cellStyle name="Normal 2 27 19" xfId="1267"/>
    <cellStyle name="Normal 2 27 19 2" xfId="11547"/>
    <cellStyle name="Normal 2 27 19 2 2" xfId="22611"/>
    <cellStyle name="Normal 2 27 19 2 2 2" xfId="48860"/>
    <cellStyle name="Normal 2 27 19 2 3" xfId="37797"/>
    <cellStyle name="Normal 2 27 19 3" xfId="15150"/>
    <cellStyle name="Normal 2 27 19 3 2" xfId="26214"/>
    <cellStyle name="Normal 2 27 19 3 2 2" xfId="52463"/>
    <cellStyle name="Normal 2 27 19 3 3" xfId="41400"/>
    <cellStyle name="Normal 2 27 19 4" xfId="18886"/>
    <cellStyle name="Normal 2 27 19 4 2" xfId="45136"/>
    <cellStyle name="Normal 2 27 19 5" xfId="7761"/>
    <cellStyle name="Normal 2 27 19 5 2" xfId="34073"/>
    <cellStyle name="Normal 2 27 19 6" xfId="28718"/>
    <cellStyle name="Normal 2 27 2" xfId="106"/>
    <cellStyle name="Normal 2 27 2 2" xfId="1269"/>
    <cellStyle name="Normal 2 27 2 2 2" xfId="16398"/>
    <cellStyle name="Normal 2 27 2 2 2 2" xfId="27462"/>
    <cellStyle name="Normal 2 27 2 2 2 2 2" xfId="53711"/>
    <cellStyle name="Normal 2 27 2 2 2 3" xfId="42648"/>
    <cellStyle name="Normal 2 27 2 2 3" xfId="20134"/>
    <cellStyle name="Normal 2 27 2 2 3 2" xfId="46384"/>
    <cellStyle name="Normal 2 27 2 2 4" xfId="9061"/>
    <cellStyle name="Normal 2 27 2 2 4 2" xfId="35321"/>
    <cellStyle name="Normal 2 27 2 2 5" xfId="28720"/>
    <cellStyle name="Normal 2 27 2 3" xfId="1268"/>
    <cellStyle name="Normal 2 27 2 3 2" xfId="20535"/>
    <cellStyle name="Normal 2 27 2 3 2 2" xfId="46784"/>
    <cellStyle name="Normal 2 27 2 3 3" xfId="9471"/>
    <cellStyle name="Normal 2 27 2 3 3 2" xfId="35721"/>
    <cellStyle name="Normal 2 27 2 3 4" xfId="28719"/>
    <cellStyle name="Normal 2 27 2 4" xfId="13074"/>
    <cellStyle name="Normal 2 27 2 4 2" xfId="24138"/>
    <cellStyle name="Normal 2 27 2 4 2 2" xfId="50387"/>
    <cellStyle name="Normal 2 27 2 4 3" xfId="39324"/>
    <cellStyle name="Normal 2 27 2 5" xfId="16810"/>
    <cellStyle name="Normal 2 27 2 5 2" xfId="43060"/>
    <cellStyle name="Normal 2 27 2 6" xfId="5667"/>
    <cellStyle name="Normal 2 27 2 6 2" xfId="31997"/>
    <cellStyle name="Normal 2 27 2 7" xfId="27610"/>
    <cellStyle name="Normal 2 27 20" xfId="1270"/>
    <cellStyle name="Normal 2 27 20 2" xfId="11661"/>
    <cellStyle name="Normal 2 27 20 2 2" xfId="22725"/>
    <cellStyle name="Normal 2 27 20 2 2 2" xfId="48974"/>
    <cellStyle name="Normal 2 27 20 2 3" xfId="37911"/>
    <cellStyle name="Normal 2 27 20 3" xfId="15264"/>
    <cellStyle name="Normal 2 27 20 3 2" xfId="26328"/>
    <cellStyle name="Normal 2 27 20 3 2 2" xfId="52577"/>
    <cellStyle name="Normal 2 27 20 3 3" xfId="41514"/>
    <cellStyle name="Normal 2 27 20 4" xfId="19000"/>
    <cellStyle name="Normal 2 27 20 4 2" xfId="45250"/>
    <cellStyle name="Normal 2 27 20 5" xfId="7876"/>
    <cellStyle name="Normal 2 27 20 5 2" xfId="34187"/>
    <cellStyle name="Normal 2 27 20 6" xfId="28721"/>
    <cellStyle name="Normal 2 27 21" xfId="1271"/>
    <cellStyle name="Normal 2 27 21 2" xfId="11775"/>
    <cellStyle name="Normal 2 27 21 2 2" xfId="22839"/>
    <cellStyle name="Normal 2 27 21 2 2 2" xfId="49088"/>
    <cellStyle name="Normal 2 27 21 2 3" xfId="38025"/>
    <cellStyle name="Normal 2 27 21 3" xfId="15378"/>
    <cellStyle name="Normal 2 27 21 3 2" xfId="26442"/>
    <cellStyle name="Normal 2 27 21 3 2 2" xfId="52691"/>
    <cellStyle name="Normal 2 27 21 3 3" xfId="41628"/>
    <cellStyle name="Normal 2 27 21 4" xfId="19114"/>
    <cellStyle name="Normal 2 27 21 4 2" xfId="45364"/>
    <cellStyle name="Normal 2 27 21 5" xfId="7991"/>
    <cellStyle name="Normal 2 27 21 5 2" xfId="34301"/>
    <cellStyle name="Normal 2 27 21 6" xfId="28722"/>
    <cellStyle name="Normal 2 27 22" xfId="1272"/>
    <cellStyle name="Normal 2 27 22 2" xfId="11889"/>
    <cellStyle name="Normal 2 27 22 2 2" xfId="22953"/>
    <cellStyle name="Normal 2 27 22 2 2 2" xfId="49202"/>
    <cellStyle name="Normal 2 27 22 2 3" xfId="38139"/>
    <cellStyle name="Normal 2 27 22 3" xfId="15492"/>
    <cellStyle name="Normal 2 27 22 3 2" xfId="26556"/>
    <cellStyle name="Normal 2 27 22 3 2 2" xfId="52805"/>
    <cellStyle name="Normal 2 27 22 3 3" xfId="41742"/>
    <cellStyle name="Normal 2 27 22 4" xfId="19228"/>
    <cellStyle name="Normal 2 27 22 4 2" xfId="45478"/>
    <cellStyle name="Normal 2 27 22 5" xfId="8106"/>
    <cellStyle name="Normal 2 27 22 5 2" xfId="34415"/>
    <cellStyle name="Normal 2 27 22 6" xfId="28723"/>
    <cellStyle name="Normal 2 27 23" xfId="1273"/>
    <cellStyle name="Normal 2 27 23 2" xfId="12003"/>
    <cellStyle name="Normal 2 27 23 2 2" xfId="23067"/>
    <cellStyle name="Normal 2 27 23 2 2 2" xfId="49316"/>
    <cellStyle name="Normal 2 27 23 2 3" xfId="38253"/>
    <cellStyle name="Normal 2 27 23 3" xfId="15606"/>
    <cellStyle name="Normal 2 27 23 3 2" xfId="26670"/>
    <cellStyle name="Normal 2 27 23 3 2 2" xfId="52919"/>
    <cellStyle name="Normal 2 27 23 3 3" xfId="41856"/>
    <cellStyle name="Normal 2 27 23 4" xfId="19342"/>
    <cellStyle name="Normal 2 27 23 4 2" xfId="45592"/>
    <cellStyle name="Normal 2 27 23 5" xfId="8221"/>
    <cellStyle name="Normal 2 27 23 5 2" xfId="34529"/>
    <cellStyle name="Normal 2 27 23 6" xfId="28724"/>
    <cellStyle name="Normal 2 27 24" xfId="1274"/>
    <cellStyle name="Normal 2 27 24 2" xfId="12117"/>
    <cellStyle name="Normal 2 27 24 2 2" xfId="23181"/>
    <cellStyle name="Normal 2 27 24 2 2 2" xfId="49430"/>
    <cellStyle name="Normal 2 27 24 2 3" xfId="38367"/>
    <cellStyle name="Normal 2 27 24 3" xfId="15720"/>
    <cellStyle name="Normal 2 27 24 3 2" xfId="26784"/>
    <cellStyle name="Normal 2 27 24 3 2 2" xfId="53033"/>
    <cellStyle name="Normal 2 27 24 3 3" xfId="41970"/>
    <cellStyle name="Normal 2 27 24 4" xfId="19456"/>
    <cellStyle name="Normal 2 27 24 4 2" xfId="45706"/>
    <cellStyle name="Normal 2 27 24 5" xfId="8336"/>
    <cellStyle name="Normal 2 27 24 5 2" xfId="34643"/>
    <cellStyle name="Normal 2 27 24 6" xfId="28725"/>
    <cellStyle name="Normal 2 27 25" xfId="1275"/>
    <cellStyle name="Normal 2 27 25 2" xfId="12234"/>
    <cellStyle name="Normal 2 27 25 2 2" xfId="23298"/>
    <cellStyle name="Normal 2 27 25 2 2 2" xfId="49547"/>
    <cellStyle name="Normal 2 27 25 2 3" xfId="38484"/>
    <cellStyle name="Normal 2 27 25 3" xfId="15837"/>
    <cellStyle name="Normal 2 27 25 3 2" xfId="26901"/>
    <cellStyle name="Normal 2 27 25 3 2 2" xfId="53150"/>
    <cellStyle name="Normal 2 27 25 3 3" xfId="42087"/>
    <cellStyle name="Normal 2 27 25 4" xfId="19573"/>
    <cellStyle name="Normal 2 27 25 4 2" xfId="45823"/>
    <cellStyle name="Normal 2 27 25 5" xfId="8454"/>
    <cellStyle name="Normal 2 27 25 5 2" xfId="34760"/>
    <cellStyle name="Normal 2 27 25 6" xfId="28726"/>
    <cellStyle name="Normal 2 27 26" xfId="1276"/>
    <cellStyle name="Normal 2 27 26 2" xfId="12353"/>
    <cellStyle name="Normal 2 27 26 2 2" xfId="23417"/>
    <cellStyle name="Normal 2 27 26 2 2 2" xfId="49666"/>
    <cellStyle name="Normal 2 27 26 2 3" xfId="38603"/>
    <cellStyle name="Normal 2 27 26 3" xfId="15956"/>
    <cellStyle name="Normal 2 27 26 3 2" xfId="27020"/>
    <cellStyle name="Normal 2 27 26 3 2 2" xfId="53269"/>
    <cellStyle name="Normal 2 27 26 3 3" xfId="42206"/>
    <cellStyle name="Normal 2 27 26 4" xfId="19692"/>
    <cellStyle name="Normal 2 27 26 4 2" xfId="45942"/>
    <cellStyle name="Normal 2 27 26 5" xfId="8574"/>
    <cellStyle name="Normal 2 27 26 5 2" xfId="34879"/>
    <cellStyle name="Normal 2 27 26 6" xfId="28727"/>
    <cellStyle name="Normal 2 27 27" xfId="1277"/>
    <cellStyle name="Normal 2 27 27 2" xfId="12484"/>
    <cellStyle name="Normal 2 27 27 2 2" xfId="23548"/>
    <cellStyle name="Normal 2 27 27 2 2 2" xfId="49797"/>
    <cellStyle name="Normal 2 27 27 2 3" xfId="38734"/>
    <cellStyle name="Normal 2 27 27 3" xfId="16087"/>
    <cellStyle name="Normal 2 27 27 3 2" xfId="27151"/>
    <cellStyle name="Normal 2 27 27 3 2 2" xfId="53400"/>
    <cellStyle name="Normal 2 27 27 3 3" xfId="42337"/>
    <cellStyle name="Normal 2 27 27 4" xfId="19823"/>
    <cellStyle name="Normal 2 27 27 4 2" xfId="46073"/>
    <cellStyle name="Normal 2 27 27 5" xfId="8706"/>
    <cellStyle name="Normal 2 27 27 5 2" xfId="35010"/>
    <cellStyle name="Normal 2 27 27 6" xfId="28728"/>
    <cellStyle name="Normal 2 27 28" xfId="1278"/>
    <cellStyle name="Normal 2 27 28 2" xfId="12599"/>
    <cellStyle name="Normal 2 27 28 2 2" xfId="23663"/>
    <cellStyle name="Normal 2 27 28 2 2 2" xfId="49912"/>
    <cellStyle name="Normal 2 27 28 2 3" xfId="38849"/>
    <cellStyle name="Normal 2 27 28 3" xfId="16202"/>
    <cellStyle name="Normal 2 27 28 3 2" xfId="27266"/>
    <cellStyle name="Normal 2 27 28 3 2 2" xfId="53515"/>
    <cellStyle name="Normal 2 27 28 3 3" xfId="42452"/>
    <cellStyle name="Normal 2 27 28 4" xfId="19938"/>
    <cellStyle name="Normal 2 27 28 4 2" xfId="46188"/>
    <cellStyle name="Normal 2 27 28 5" xfId="8822"/>
    <cellStyle name="Normal 2 27 28 5 2" xfId="35125"/>
    <cellStyle name="Normal 2 27 28 6" xfId="28729"/>
    <cellStyle name="Normal 2 27 29" xfId="1279"/>
    <cellStyle name="Normal 2 27 29 2" xfId="12713"/>
    <cellStyle name="Normal 2 27 29 2 2" xfId="23777"/>
    <cellStyle name="Normal 2 27 29 2 2 2" xfId="50026"/>
    <cellStyle name="Normal 2 27 29 2 3" xfId="38963"/>
    <cellStyle name="Normal 2 27 29 3" xfId="16316"/>
    <cellStyle name="Normal 2 27 29 3 2" xfId="27380"/>
    <cellStyle name="Normal 2 27 29 3 2 2" xfId="53629"/>
    <cellStyle name="Normal 2 27 29 3 3" xfId="42566"/>
    <cellStyle name="Normal 2 27 29 4" xfId="20052"/>
    <cellStyle name="Normal 2 27 29 4 2" xfId="46302"/>
    <cellStyle name="Normal 2 27 29 5" xfId="8937"/>
    <cellStyle name="Normal 2 27 29 5 2" xfId="35239"/>
    <cellStyle name="Normal 2 27 29 6" xfId="28730"/>
    <cellStyle name="Normal 2 27 3" xfId="1280"/>
    <cellStyle name="Normal 2 27 3 2" xfId="9623"/>
    <cellStyle name="Normal 2 27 3 2 2" xfId="20687"/>
    <cellStyle name="Normal 2 27 3 2 2 2" xfId="46936"/>
    <cellStyle name="Normal 2 27 3 2 3" xfId="35873"/>
    <cellStyle name="Normal 2 27 3 3" xfId="13226"/>
    <cellStyle name="Normal 2 27 3 3 2" xfId="24290"/>
    <cellStyle name="Normal 2 27 3 3 2 2" xfId="50539"/>
    <cellStyle name="Normal 2 27 3 3 3" xfId="39476"/>
    <cellStyle name="Normal 2 27 3 4" xfId="16962"/>
    <cellStyle name="Normal 2 27 3 4 2" xfId="43212"/>
    <cellStyle name="Normal 2 27 3 5" xfId="5821"/>
    <cellStyle name="Normal 2 27 3 5 2" xfId="32149"/>
    <cellStyle name="Normal 2 27 3 6" xfId="28731"/>
    <cellStyle name="Normal 2 27 30" xfId="1281"/>
    <cellStyle name="Normal 2 27 30 2" xfId="9351"/>
    <cellStyle name="Normal 2 27 30 2 2" xfId="20415"/>
    <cellStyle name="Normal 2 27 30 2 2 2" xfId="46664"/>
    <cellStyle name="Normal 2 27 30 2 3" xfId="35601"/>
    <cellStyle name="Normal 2 27 30 3" xfId="12954"/>
    <cellStyle name="Normal 2 27 30 3 2" xfId="24018"/>
    <cellStyle name="Normal 2 27 30 3 2 2" xfId="50267"/>
    <cellStyle name="Normal 2 27 30 3 3" xfId="39204"/>
    <cellStyle name="Normal 2 27 30 4" xfId="16690"/>
    <cellStyle name="Normal 2 27 30 4 2" xfId="42940"/>
    <cellStyle name="Normal 2 27 30 5" xfId="5546"/>
    <cellStyle name="Normal 2 27 30 5 2" xfId="31877"/>
    <cellStyle name="Normal 2 27 30 6" xfId="28732"/>
    <cellStyle name="Normal 2 27 31" xfId="1282"/>
    <cellStyle name="Normal 2 27 31 2" xfId="20295"/>
    <cellStyle name="Normal 2 27 31 2 2" xfId="46544"/>
    <cellStyle name="Normal 2 27 31 3" xfId="9231"/>
    <cellStyle name="Normal 2 27 31 3 2" xfId="35481"/>
    <cellStyle name="Normal 2 27 31 4" xfId="28733"/>
    <cellStyle name="Normal 2 27 32" xfId="1283"/>
    <cellStyle name="Normal 2 27 32 2" xfId="23898"/>
    <cellStyle name="Normal 2 27 32 2 2" xfId="50147"/>
    <cellStyle name="Normal 2 27 32 3" xfId="12834"/>
    <cellStyle name="Normal 2 27 32 3 2" xfId="39084"/>
    <cellStyle name="Normal 2 27 32 4" xfId="28734"/>
    <cellStyle name="Normal 2 27 33" xfId="1284"/>
    <cellStyle name="Normal 2 27 33 2" xfId="16570"/>
    <cellStyle name="Normal 2 27 33 2 2" xfId="42820"/>
    <cellStyle name="Normal 2 27 33 3" xfId="28735"/>
    <cellStyle name="Normal 2 27 34" xfId="1285"/>
    <cellStyle name="Normal 2 27 34 2" xfId="28736"/>
    <cellStyle name="Normal 2 27 35" xfId="1286"/>
    <cellStyle name="Normal 2 27 35 2" xfId="28737"/>
    <cellStyle name="Normal 2 27 36" xfId="1287"/>
    <cellStyle name="Normal 2 27 36 2" xfId="28738"/>
    <cellStyle name="Normal 2 27 37" xfId="1288"/>
    <cellStyle name="Normal 2 27 37 2" xfId="28739"/>
    <cellStyle name="Normal 2 27 38" xfId="1289"/>
    <cellStyle name="Normal 2 27 38 2" xfId="28740"/>
    <cellStyle name="Normal 2 27 39" xfId="1290"/>
    <cellStyle name="Normal 2 27 39 2" xfId="28741"/>
    <cellStyle name="Normal 2 27 4" xfId="1291"/>
    <cellStyle name="Normal 2 27 4 2" xfId="9739"/>
    <cellStyle name="Normal 2 27 4 2 2" xfId="20803"/>
    <cellStyle name="Normal 2 27 4 2 2 2" xfId="47052"/>
    <cellStyle name="Normal 2 27 4 2 3" xfId="35989"/>
    <cellStyle name="Normal 2 27 4 3" xfId="13342"/>
    <cellStyle name="Normal 2 27 4 3 2" xfId="24406"/>
    <cellStyle name="Normal 2 27 4 3 2 2" xfId="50655"/>
    <cellStyle name="Normal 2 27 4 3 3" xfId="39592"/>
    <cellStyle name="Normal 2 27 4 4" xfId="17078"/>
    <cellStyle name="Normal 2 27 4 4 2" xfId="43328"/>
    <cellStyle name="Normal 2 27 4 5" xfId="5938"/>
    <cellStyle name="Normal 2 27 4 5 2" xfId="32265"/>
    <cellStyle name="Normal 2 27 4 6" xfId="28742"/>
    <cellStyle name="Normal 2 27 40" xfId="1292"/>
    <cellStyle name="Normal 2 27 40 2" xfId="28743"/>
    <cellStyle name="Normal 2 27 41" xfId="1257"/>
    <cellStyle name="Normal 2 27 41 2" xfId="28708"/>
    <cellStyle name="Normal 2 27 42" xfId="5425"/>
    <cellStyle name="Normal 2 27 42 2" xfId="31757"/>
    <cellStyle name="Normal 2 27 43" xfId="27609"/>
    <cellStyle name="Normal 2 27 5" xfId="1293"/>
    <cellStyle name="Normal 2 27 5 2" xfId="9854"/>
    <cellStyle name="Normal 2 27 5 2 2" xfId="20918"/>
    <cellStyle name="Normal 2 27 5 2 2 2" xfId="47167"/>
    <cellStyle name="Normal 2 27 5 2 3" xfId="36104"/>
    <cellStyle name="Normal 2 27 5 3" xfId="13457"/>
    <cellStyle name="Normal 2 27 5 3 2" xfId="24521"/>
    <cellStyle name="Normal 2 27 5 3 2 2" xfId="50770"/>
    <cellStyle name="Normal 2 27 5 3 3" xfId="39707"/>
    <cellStyle name="Normal 2 27 5 4" xfId="17193"/>
    <cellStyle name="Normal 2 27 5 4 2" xfId="43443"/>
    <cellStyle name="Normal 2 27 5 5" xfId="6054"/>
    <cellStyle name="Normal 2 27 5 5 2" xfId="32380"/>
    <cellStyle name="Normal 2 27 5 6" xfId="28744"/>
    <cellStyle name="Normal 2 27 6" xfId="1294"/>
    <cellStyle name="Normal 2 27 6 2" xfId="9969"/>
    <cellStyle name="Normal 2 27 6 2 2" xfId="21033"/>
    <cellStyle name="Normal 2 27 6 2 2 2" xfId="47282"/>
    <cellStyle name="Normal 2 27 6 2 3" xfId="36219"/>
    <cellStyle name="Normal 2 27 6 3" xfId="13572"/>
    <cellStyle name="Normal 2 27 6 3 2" xfId="24636"/>
    <cellStyle name="Normal 2 27 6 3 2 2" xfId="50885"/>
    <cellStyle name="Normal 2 27 6 3 3" xfId="39822"/>
    <cellStyle name="Normal 2 27 6 4" xfId="17308"/>
    <cellStyle name="Normal 2 27 6 4 2" xfId="43558"/>
    <cellStyle name="Normal 2 27 6 5" xfId="6170"/>
    <cellStyle name="Normal 2 27 6 5 2" xfId="32495"/>
    <cellStyle name="Normal 2 27 6 6" xfId="28745"/>
    <cellStyle name="Normal 2 27 7" xfId="1295"/>
    <cellStyle name="Normal 2 27 7 2" xfId="10083"/>
    <cellStyle name="Normal 2 27 7 2 2" xfId="21147"/>
    <cellStyle name="Normal 2 27 7 2 2 2" xfId="47396"/>
    <cellStyle name="Normal 2 27 7 2 3" xfId="36333"/>
    <cellStyle name="Normal 2 27 7 3" xfId="13686"/>
    <cellStyle name="Normal 2 27 7 3 2" xfId="24750"/>
    <cellStyle name="Normal 2 27 7 3 2 2" xfId="50999"/>
    <cellStyle name="Normal 2 27 7 3 3" xfId="39936"/>
    <cellStyle name="Normal 2 27 7 4" xfId="17422"/>
    <cellStyle name="Normal 2 27 7 4 2" xfId="43672"/>
    <cellStyle name="Normal 2 27 7 5" xfId="6285"/>
    <cellStyle name="Normal 2 27 7 5 2" xfId="32609"/>
    <cellStyle name="Normal 2 27 7 6" xfId="28746"/>
    <cellStyle name="Normal 2 27 8" xfId="1296"/>
    <cellStyle name="Normal 2 27 8 2" xfId="10197"/>
    <cellStyle name="Normal 2 27 8 2 2" xfId="21261"/>
    <cellStyle name="Normal 2 27 8 2 2 2" xfId="47510"/>
    <cellStyle name="Normal 2 27 8 2 3" xfId="36447"/>
    <cellStyle name="Normal 2 27 8 3" xfId="13800"/>
    <cellStyle name="Normal 2 27 8 3 2" xfId="24864"/>
    <cellStyle name="Normal 2 27 8 3 2 2" xfId="51113"/>
    <cellStyle name="Normal 2 27 8 3 3" xfId="40050"/>
    <cellStyle name="Normal 2 27 8 4" xfId="17536"/>
    <cellStyle name="Normal 2 27 8 4 2" xfId="43786"/>
    <cellStyle name="Normal 2 27 8 5" xfId="6400"/>
    <cellStyle name="Normal 2 27 8 5 2" xfId="32723"/>
    <cellStyle name="Normal 2 27 8 6" xfId="28747"/>
    <cellStyle name="Normal 2 27 9" xfId="1297"/>
    <cellStyle name="Normal 2 27 9 2" xfId="10311"/>
    <cellStyle name="Normal 2 27 9 2 2" xfId="21375"/>
    <cellStyle name="Normal 2 27 9 2 2 2" xfId="47624"/>
    <cellStyle name="Normal 2 27 9 2 3" xfId="36561"/>
    <cellStyle name="Normal 2 27 9 3" xfId="13914"/>
    <cellStyle name="Normal 2 27 9 3 2" xfId="24978"/>
    <cellStyle name="Normal 2 27 9 3 2 2" xfId="51227"/>
    <cellStyle name="Normal 2 27 9 3 3" xfId="40164"/>
    <cellStyle name="Normal 2 27 9 4" xfId="17650"/>
    <cellStyle name="Normal 2 27 9 4 2" xfId="43900"/>
    <cellStyle name="Normal 2 27 9 5" xfId="6515"/>
    <cellStyle name="Normal 2 27 9 5 2" xfId="32837"/>
    <cellStyle name="Normal 2 27 9 6" xfId="28748"/>
    <cellStyle name="Normal 2 28" xfId="107"/>
    <cellStyle name="Normal 2 28 2" xfId="1299"/>
    <cellStyle name="Normal 2 28 2 2" xfId="16399"/>
    <cellStyle name="Normal 2 28 2 2 2" xfId="27463"/>
    <cellStyle name="Normal 2 28 2 2 2 2" xfId="53712"/>
    <cellStyle name="Normal 2 28 2 2 3" xfId="42649"/>
    <cellStyle name="Normal 2 28 2 3" xfId="20135"/>
    <cellStyle name="Normal 2 28 2 3 2" xfId="46385"/>
    <cellStyle name="Normal 2 28 2 4" xfId="9062"/>
    <cellStyle name="Normal 2 28 2 4 2" xfId="35322"/>
    <cellStyle name="Normal 2 28 2 5" xfId="28750"/>
    <cellStyle name="Normal 2 28 3" xfId="1298"/>
    <cellStyle name="Normal 2 28 3 2" xfId="9063"/>
    <cellStyle name="Normal 2 28 3 3" xfId="28749"/>
    <cellStyle name="Normal 2 28 4" xfId="9411"/>
    <cellStyle name="Normal 2 28 4 2" xfId="20475"/>
    <cellStyle name="Normal 2 28 4 2 2" xfId="46724"/>
    <cellStyle name="Normal 2 28 4 3" xfId="35661"/>
    <cellStyle name="Normal 2 28 5" xfId="13014"/>
    <cellStyle name="Normal 2 28 5 2" xfId="24078"/>
    <cellStyle name="Normal 2 28 5 2 2" xfId="50327"/>
    <cellStyle name="Normal 2 28 5 3" xfId="39264"/>
    <cellStyle name="Normal 2 28 6" xfId="16750"/>
    <cellStyle name="Normal 2 28 6 2" xfId="43000"/>
    <cellStyle name="Normal 2 28 7" xfId="5606"/>
    <cellStyle name="Normal 2 28 7 2" xfId="31937"/>
    <cellStyle name="Normal 2 28 8" xfId="27611"/>
    <cellStyle name="Normal 2 29" xfId="1300"/>
    <cellStyle name="Normal 2 29 2" xfId="1301"/>
    <cellStyle name="Normal 2 29 2 2" xfId="20626"/>
    <cellStyle name="Normal 2 29 2 2 2" xfId="46875"/>
    <cellStyle name="Normal 2 29 2 3" xfId="9562"/>
    <cellStyle name="Normal 2 29 2 3 2" xfId="35812"/>
    <cellStyle name="Normal 2 29 3" xfId="13165"/>
    <cellStyle name="Normal 2 29 3 2" xfId="24229"/>
    <cellStyle name="Normal 2 29 3 2 2" xfId="50478"/>
    <cellStyle name="Normal 2 29 3 3" xfId="39415"/>
    <cellStyle name="Normal 2 29 4" xfId="16901"/>
    <cellStyle name="Normal 2 29 4 2" xfId="43151"/>
    <cellStyle name="Normal 2 29 5" xfId="5759"/>
    <cellStyle name="Normal 2 29 5 2" xfId="32088"/>
    <cellStyle name="Normal 2 29 6" xfId="28751"/>
    <cellStyle name="Normal 2 3" xfId="108"/>
    <cellStyle name="Normal 2 30" xfId="1302"/>
    <cellStyle name="Normal 2 30 2" xfId="1303"/>
    <cellStyle name="Normal 2 30 2 2" xfId="20605"/>
    <cellStyle name="Normal 2 30 2 2 2" xfId="46854"/>
    <cellStyle name="Normal 2 30 2 3" xfId="9541"/>
    <cellStyle name="Normal 2 30 2 3 2" xfId="35791"/>
    <cellStyle name="Normal 2 30 3" xfId="13144"/>
    <cellStyle name="Normal 2 30 3 2" xfId="24208"/>
    <cellStyle name="Normal 2 30 3 2 2" xfId="50457"/>
    <cellStyle name="Normal 2 30 3 3" xfId="39394"/>
    <cellStyle name="Normal 2 30 4" xfId="16880"/>
    <cellStyle name="Normal 2 30 4 2" xfId="43130"/>
    <cellStyle name="Normal 2 30 5" xfId="5738"/>
    <cellStyle name="Normal 2 30 5 2" xfId="32067"/>
    <cellStyle name="Normal 2 30 6" xfId="28752"/>
    <cellStyle name="Normal 2 31" xfId="1304"/>
    <cellStyle name="Normal 2 31 2" xfId="1305"/>
    <cellStyle name="Normal 2 31 2 2" xfId="20618"/>
    <cellStyle name="Normal 2 31 2 2 2" xfId="46867"/>
    <cellStyle name="Normal 2 31 2 3" xfId="9554"/>
    <cellStyle name="Normal 2 31 2 3 2" xfId="35804"/>
    <cellStyle name="Normal 2 31 3" xfId="13157"/>
    <cellStyle name="Normal 2 31 3 2" xfId="24221"/>
    <cellStyle name="Normal 2 31 3 2 2" xfId="50470"/>
    <cellStyle name="Normal 2 31 3 3" xfId="39407"/>
    <cellStyle name="Normal 2 31 4" xfId="16893"/>
    <cellStyle name="Normal 2 31 4 2" xfId="43143"/>
    <cellStyle name="Normal 2 31 5" xfId="5751"/>
    <cellStyle name="Normal 2 31 5 2" xfId="32080"/>
    <cellStyle name="Normal 2 31 6" xfId="28753"/>
    <cellStyle name="Normal 2 32" xfId="1306"/>
    <cellStyle name="Normal 2 32 2" xfId="1307"/>
    <cellStyle name="Normal 2 32 2 2" xfId="20615"/>
    <cellStyle name="Normal 2 32 2 2 2" xfId="46864"/>
    <cellStyle name="Normal 2 32 2 3" xfId="9551"/>
    <cellStyle name="Normal 2 32 2 3 2" xfId="35801"/>
    <cellStyle name="Normal 2 32 3" xfId="13154"/>
    <cellStyle name="Normal 2 32 3 2" xfId="24218"/>
    <cellStyle name="Normal 2 32 3 2 2" xfId="50467"/>
    <cellStyle name="Normal 2 32 3 3" xfId="39404"/>
    <cellStyle name="Normal 2 32 4" xfId="16890"/>
    <cellStyle name="Normal 2 32 4 2" xfId="43140"/>
    <cellStyle name="Normal 2 32 5" xfId="5748"/>
    <cellStyle name="Normal 2 32 5 2" xfId="32077"/>
    <cellStyle name="Normal 2 32 6" xfId="28754"/>
    <cellStyle name="Normal 2 33" xfId="1308"/>
    <cellStyle name="Normal 2 33 2" xfId="1309"/>
    <cellStyle name="Normal 2 33 2 2" xfId="20597"/>
    <cellStyle name="Normal 2 33 2 2 2" xfId="46846"/>
    <cellStyle name="Normal 2 33 2 3" xfId="9533"/>
    <cellStyle name="Normal 2 33 2 3 2" xfId="35783"/>
    <cellStyle name="Normal 2 33 3" xfId="13136"/>
    <cellStyle name="Normal 2 33 3 2" xfId="24200"/>
    <cellStyle name="Normal 2 33 3 2 2" xfId="50449"/>
    <cellStyle name="Normal 2 33 3 3" xfId="39386"/>
    <cellStyle name="Normal 2 33 4" xfId="16872"/>
    <cellStyle name="Normal 2 33 4 2" xfId="43122"/>
    <cellStyle name="Normal 2 33 5" xfId="5730"/>
    <cellStyle name="Normal 2 33 5 2" xfId="32059"/>
    <cellStyle name="Normal 2 33 6" xfId="28755"/>
    <cellStyle name="Normal 2 34" xfId="1310"/>
    <cellStyle name="Normal 2 34 2" xfId="1311"/>
    <cellStyle name="Normal 2 34 2 2" xfId="20752"/>
    <cellStyle name="Normal 2 34 2 2 2" xfId="47001"/>
    <cellStyle name="Normal 2 34 2 3" xfId="9688"/>
    <cellStyle name="Normal 2 34 2 3 2" xfId="35938"/>
    <cellStyle name="Normal 2 34 3" xfId="13291"/>
    <cellStyle name="Normal 2 34 3 2" xfId="24355"/>
    <cellStyle name="Normal 2 34 3 2 2" xfId="50604"/>
    <cellStyle name="Normal 2 34 3 3" xfId="39541"/>
    <cellStyle name="Normal 2 34 4" xfId="17027"/>
    <cellStyle name="Normal 2 34 4 2" xfId="43277"/>
    <cellStyle name="Normal 2 34 5" xfId="5886"/>
    <cellStyle name="Normal 2 34 5 2" xfId="32214"/>
    <cellStyle name="Normal 2 34 6" xfId="28756"/>
    <cellStyle name="Normal 2 35" xfId="1312"/>
    <cellStyle name="Normal 2 35 2" xfId="1313"/>
    <cellStyle name="Normal 2 35 2 2" xfId="20614"/>
    <cellStyle name="Normal 2 35 2 2 2" xfId="46863"/>
    <cellStyle name="Normal 2 35 2 3" xfId="9550"/>
    <cellStyle name="Normal 2 35 2 3 2" xfId="35800"/>
    <cellStyle name="Normal 2 35 3" xfId="13153"/>
    <cellStyle name="Normal 2 35 3 2" xfId="24217"/>
    <cellStyle name="Normal 2 35 3 2 2" xfId="50466"/>
    <cellStyle name="Normal 2 35 3 3" xfId="39403"/>
    <cellStyle name="Normal 2 35 4" xfId="16889"/>
    <cellStyle name="Normal 2 35 4 2" xfId="43139"/>
    <cellStyle name="Normal 2 35 5" xfId="5747"/>
    <cellStyle name="Normal 2 35 5 2" xfId="32076"/>
    <cellStyle name="Normal 2 35 6" xfId="28757"/>
    <cellStyle name="Normal 2 36" xfId="1314"/>
    <cellStyle name="Normal 2 36 2" xfId="1315"/>
    <cellStyle name="Normal 2 36 3" xfId="28758"/>
    <cellStyle name="Normal 2 37" xfId="1316"/>
    <cellStyle name="Normal 2 37 2" xfId="1317"/>
    <cellStyle name="Normal 2 37 3" xfId="28759"/>
    <cellStyle name="Normal 2 38" xfId="1318"/>
    <cellStyle name="Normal 2 38 2" xfId="1319"/>
    <cellStyle name="Normal 2 38 3" xfId="28760"/>
    <cellStyle name="Normal 2 39" xfId="1320"/>
    <cellStyle name="Normal 2 39 2" xfId="1321"/>
    <cellStyle name="Normal 2 39 3" xfId="28761"/>
    <cellStyle name="Normal 2 4" xfId="109"/>
    <cellStyle name="Normal 2 40" xfId="1322"/>
    <cellStyle name="Normal 2 40 2" xfId="10378"/>
    <cellStyle name="Normal 2 40 2 2" xfId="21442"/>
    <cellStyle name="Normal 2 40 2 2 2" xfId="47691"/>
    <cellStyle name="Normal 2 40 2 3" xfId="36628"/>
    <cellStyle name="Normal 2 40 3" xfId="13981"/>
    <cellStyle name="Normal 2 40 3 2" xfId="25045"/>
    <cellStyle name="Normal 2 40 3 2 2" xfId="51294"/>
    <cellStyle name="Normal 2 40 3 3" xfId="40231"/>
    <cellStyle name="Normal 2 40 4" xfId="17717"/>
    <cellStyle name="Normal 2 40 4 2" xfId="43967"/>
    <cellStyle name="Normal 2 40 5" xfId="6582"/>
    <cellStyle name="Normal 2 40 5 2" xfId="32904"/>
    <cellStyle name="Normal 2 40 6" xfId="28762"/>
    <cellStyle name="Normal 2 41" xfId="1323"/>
    <cellStyle name="Normal 2 41 2" xfId="10374"/>
    <cellStyle name="Normal 2 41 2 2" xfId="21438"/>
    <cellStyle name="Normal 2 41 2 2 2" xfId="47687"/>
    <cellStyle name="Normal 2 41 2 3" xfId="36624"/>
    <cellStyle name="Normal 2 41 3" xfId="13977"/>
    <cellStyle name="Normal 2 41 3 2" xfId="25041"/>
    <cellStyle name="Normal 2 41 3 2 2" xfId="51290"/>
    <cellStyle name="Normal 2 41 3 3" xfId="40227"/>
    <cellStyle name="Normal 2 41 4" xfId="17713"/>
    <cellStyle name="Normal 2 41 4 2" xfId="43963"/>
    <cellStyle name="Normal 2 41 5" xfId="6578"/>
    <cellStyle name="Normal 2 41 5 2" xfId="32900"/>
    <cellStyle name="Normal 2 41 6" xfId="28763"/>
    <cellStyle name="Normal 2 42" xfId="1324"/>
    <cellStyle name="Normal 2 42 2" xfId="10663"/>
    <cellStyle name="Normal 2 42 2 2" xfId="21727"/>
    <cellStyle name="Normal 2 42 2 2 2" xfId="47976"/>
    <cellStyle name="Normal 2 42 2 3" xfId="36913"/>
    <cellStyle name="Normal 2 42 3" xfId="14266"/>
    <cellStyle name="Normal 2 42 3 2" xfId="25330"/>
    <cellStyle name="Normal 2 42 3 2 2" xfId="51579"/>
    <cellStyle name="Normal 2 42 3 3" xfId="40516"/>
    <cellStyle name="Normal 2 42 4" xfId="18002"/>
    <cellStyle name="Normal 2 42 4 2" xfId="44252"/>
    <cellStyle name="Normal 2 42 5" xfId="6869"/>
    <cellStyle name="Normal 2 42 5 2" xfId="33189"/>
    <cellStyle name="Normal 2 42 6" xfId="28764"/>
    <cellStyle name="Normal 2 43" xfId="1325"/>
    <cellStyle name="Normal 2 43 2" xfId="10633"/>
    <cellStyle name="Normal 2 43 2 2" xfId="21697"/>
    <cellStyle name="Normal 2 43 2 2 2" xfId="47946"/>
    <cellStyle name="Normal 2 43 2 3" xfId="36883"/>
    <cellStyle name="Normal 2 43 3" xfId="14236"/>
    <cellStyle name="Normal 2 43 3 2" xfId="25300"/>
    <cellStyle name="Normal 2 43 3 2 2" xfId="51549"/>
    <cellStyle name="Normal 2 43 3 3" xfId="40486"/>
    <cellStyle name="Normal 2 43 4" xfId="17972"/>
    <cellStyle name="Normal 2 43 4 2" xfId="44222"/>
    <cellStyle name="Normal 2 43 5" xfId="6839"/>
    <cellStyle name="Normal 2 43 5 2" xfId="33159"/>
    <cellStyle name="Normal 2 43 6" xfId="28765"/>
    <cellStyle name="Normal 2 44" xfId="1326"/>
    <cellStyle name="Normal 2 44 2" xfId="10649"/>
    <cellStyle name="Normal 2 44 2 2" xfId="21713"/>
    <cellStyle name="Normal 2 44 2 2 2" xfId="47962"/>
    <cellStyle name="Normal 2 44 2 3" xfId="36899"/>
    <cellStyle name="Normal 2 44 3" xfId="14252"/>
    <cellStyle name="Normal 2 44 3 2" xfId="25316"/>
    <cellStyle name="Normal 2 44 3 2 2" xfId="51565"/>
    <cellStyle name="Normal 2 44 3 3" xfId="40502"/>
    <cellStyle name="Normal 2 44 4" xfId="17988"/>
    <cellStyle name="Normal 2 44 4 2" xfId="44238"/>
    <cellStyle name="Normal 2 44 5" xfId="6855"/>
    <cellStyle name="Normal 2 44 5 2" xfId="33175"/>
    <cellStyle name="Normal 2 44 6" xfId="28766"/>
    <cellStyle name="Normal 2 45" xfId="1327"/>
    <cellStyle name="Normal 2 45 2" xfId="10613"/>
    <cellStyle name="Normal 2 45 2 2" xfId="21677"/>
    <cellStyle name="Normal 2 45 2 2 2" xfId="47926"/>
    <cellStyle name="Normal 2 45 2 3" xfId="36863"/>
    <cellStyle name="Normal 2 45 3" xfId="14216"/>
    <cellStyle name="Normal 2 45 3 2" xfId="25280"/>
    <cellStyle name="Normal 2 45 3 2 2" xfId="51529"/>
    <cellStyle name="Normal 2 45 3 3" xfId="40466"/>
    <cellStyle name="Normal 2 45 4" xfId="17952"/>
    <cellStyle name="Normal 2 45 4 2" xfId="44202"/>
    <cellStyle name="Normal 2 45 5" xfId="6819"/>
    <cellStyle name="Normal 2 45 5 2" xfId="33139"/>
    <cellStyle name="Normal 2 46" xfId="1328"/>
    <cellStyle name="Normal 2 46 2" xfId="10625"/>
    <cellStyle name="Normal 2 46 2 2" xfId="21689"/>
    <cellStyle name="Normal 2 46 2 2 2" xfId="47938"/>
    <cellStyle name="Normal 2 46 2 3" xfId="36875"/>
    <cellStyle name="Normal 2 46 3" xfId="14228"/>
    <cellStyle name="Normal 2 46 3 2" xfId="25292"/>
    <cellStyle name="Normal 2 46 3 2 2" xfId="51541"/>
    <cellStyle name="Normal 2 46 3 3" xfId="40478"/>
    <cellStyle name="Normal 2 46 4" xfId="17964"/>
    <cellStyle name="Normal 2 46 4 2" xfId="44214"/>
    <cellStyle name="Normal 2 46 5" xfId="6831"/>
    <cellStyle name="Normal 2 46 5 2" xfId="33151"/>
    <cellStyle name="Normal 2 47" xfId="1329"/>
    <cellStyle name="Normal 2 47 2" xfId="10616"/>
    <cellStyle name="Normal 2 47 2 2" xfId="21680"/>
    <cellStyle name="Normal 2 47 2 2 2" xfId="47929"/>
    <cellStyle name="Normal 2 47 2 3" xfId="36866"/>
    <cellStyle name="Normal 2 47 3" xfId="14219"/>
    <cellStyle name="Normal 2 47 3 2" xfId="25283"/>
    <cellStyle name="Normal 2 47 3 2 2" xfId="51532"/>
    <cellStyle name="Normal 2 47 3 3" xfId="40469"/>
    <cellStyle name="Normal 2 47 4" xfId="17955"/>
    <cellStyle name="Normal 2 47 4 2" xfId="44205"/>
    <cellStyle name="Normal 2 47 5" xfId="6822"/>
    <cellStyle name="Normal 2 47 5 2" xfId="33142"/>
    <cellStyle name="Normal 2 48" xfId="1330"/>
    <cellStyle name="Normal 2 48 2" xfId="10648"/>
    <cellStyle name="Normal 2 48 2 2" xfId="21712"/>
    <cellStyle name="Normal 2 48 2 2 2" xfId="47961"/>
    <cellStyle name="Normal 2 48 2 3" xfId="36898"/>
    <cellStyle name="Normal 2 48 3" xfId="14251"/>
    <cellStyle name="Normal 2 48 3 2" xfId="25315"/>
    <cellStyle name="Normal 2 48 3 2 2" xfId="51564"/>
    <cellStyle name="Normal 2 48 3 3" xfId="40501"/>
    <cellStyle name="Normal 2 48 4" xfId="17987"/>
    <cellStyle name="Normal 2 48 4 2" xfId="44237"/>
    <cellStyle name="Normal 2 48 5" xfId="6854"/>
    <cellStyle name="Normal 2 48 5 2" xfId="33174"/>
    <cellStyle name="Normal 2 49" xfId="1331"/>
    <cellStyle name="Normal 2 49 2" xfId="10903"/>
    <cellStyle name="Normal 2 49 2 2" xfId="21967"/>
    <cellStyle name="Normal 2 49 2 2 2" xfId="48216"/>
    <cellStyle name="Normal 2 49 2 3" xfId="37153"/>
    <cellStyle name="Normal 2 49 3" xfId="14506"/>
    <cellStyle name="Normal 2 49 3 2" xfId="25570"/>
    <cellStyle name="Normal 2 49 3 2 2" xfId="51819"/>
    <cellStyle name="Normal 2 49 3 3" xfId="40756"/>
    <cellStyle name="Normal 2 49 4" xfId="18242"/>
    <cellStyle name="Normal 2 49 4 2" xfId="44492"/>
    <cellStyle name="Normal 2 49 5" xfId="7111"/>
    <cellStyle name="Normal 2 49 5 2" xfId="33429"/>
    <cellStyle name="Normal 2 5" xfId="110"/>
    <cellStyle name="Normal 2 50" xfId="1332"/>
    <cellStyle name="Normal 2 50 2" xfId="10661"/>
    <cellStyle name="Normal 2 50 2 2" xfId="21725"/>
    <cellStyle name="Normal 2 50 2 2 2" xfId="47974"/>
    <cellStyle name="Normal 2 50 2 3" xfId="36911"/>
    <cellStyle name="Normal 2 50 3" xfId="14264"/>
    <cellStyle name="Normal 2 50 3 2" xfId="25328"/>
    <cellStyle name="Normal 2 50 3 2 2" xfId="51577"/>
    <cellStyle name="Normal 2 50 3 3" xfId="40514"/>
    <cellStyle name="Normal 2 50 4" xfId="18000"/>
    <cellStyle name="Normal 2 50 4 2" xfId="44250"/>
    <cellStyle name="Normal 2 50 5" xfId="6867"/>
    <cellStyle name="Normal 2 50 5 2" xfId="33187"/>
    <cellStyle name="Normal 2 51" xfId="1333"/>
    <cellStyle name="Normal 2 51 2" xfId="10656"/>
    <cellStyle name="Normal 2 51 2 2" xfId="21720"/>
    <cellStyle name="Normal 2 51 2 2 2" xfId="47969"/>
    <cellStyle name="Normal 2 51 2 3" xfId="36906"/>
    <cellStyle name="Normal 2 51 3" xfId="14259"/>
    <cellStyle name="Normal 2 51 3 2" xfId="25323"/>
    <cellStyle name="Normal 2 51 3 2 2" xfId="51572"/>
    <cellStyle name="Normal 2 51 3 3" xfId="40509"/>
    <cellStyle name="Normal 2 51 4" xfId="17995"/>
    <cellStyle name="Normal 2 51 4 2" xfId="44245"/>
    <cellStyle name="Normal 2 51 5" xfId="6862"/>
    <cellStyle name="Normal 2 51 5 2" xfId="33182"/>
    <cellStyle name="Normal 2 51 6" xfId="28767"/>
    <cellStyle name="Normal 2 52" xfId="1334"/>
    <cellStyle name="Normal 2 52 2" xfId="11260"/>
    <cellStyle name="Normal 2 52 2 2" xfId="22324"/>
    <cellStyle name="Normal 2 52 2 2 2" xfId="48573"/>
    <cellStyle name="Normal 2 52 2 3" xfId="37510"/>
    <cellStyle name="Normal 2 52 3" xfId="14863"/>
    <cellStyle name="Normal 2 52 3 2" xfId="25927"/>
    <cellStyle name="Normal 2 52 3 2 2" xfId="52176"/>
    <cellStyle name="Normal 2 52 3 3" xfId="41113"/>
    <cellStyle name="Normal 2 52 4" xfId="18599"/>
    <cellStyle name="Normal 2 52 4 2" xfId="44849"/>
    <cellStyle name="Normal 2 52 5" xfId="7471"/>
    <cellStyle name="Normal 2 52 5 2" xfId="33786"/>
    <cellStyle name="Normal 2 52 6" xfId="28768"/>
    <cellStyle name="Normal 2 53" xfId="1335"/>
    <cellStyle name="Normal 2 53 2" xfId="10637"/>
    <cellStyle name="Normal 2 53 2 2" xfId="21701"/>
    <cellStyle name="Normal 2 53 2 2 2" xfId="47950"/>
    <cellStyle name="Normal 2 53 2 3" xfId="36887"/>
    <cellStyle name="Normal 2 53 3" xfId="14240"/>
    <cellStyle name="Normal 2 53 3 2" xfId="25304"/>
    <cellStyle name="Normal 2 53 3 2 2" xfId="51553"/>
    <cellStyle name="Normal 2 53 3 3" xfId="40490"/>
    <cellStyle name="Normal 2 53 4" xfId="17976"/>
    <cellStyle name="Normal 2 53 4 2" xfId="44226"/>
    <cellStyle name="Normal 2 53 5" xfId="6843"/>
    <cellStyle name="Normal 2 53 5 2" xfId="33163"/>
    <cellStyle name="Normal 2 53 6" xfId="28769"/>
    <cellStyle name="Normal 2 54" xfId="1336"/>
    <cellStyle name="Normal 2 54 2" xfId="10626"/>
    <cellStyle name="Normal 2 54 2 2" xfId="21690"/>
    <cellStyle name="Normal 2 54 2 2 2" xfId="47939"/>
    <cellStyle name="Normal 2 54 2 3" xfId="36876"/>
    <cellStyle name="Normal 2 54 3" xfId="14229"/>
    <cellStyle name="Normal 2 54 3 2" xfId="25293"/>
    <cellStyle name="Normal 2 54 3 2 2" xfId="51542"/>
    <cellStyle name="Normal 2 54 3 3" xfId="40479"/>
    <cellStyle name="Normal 2 54 4" xfId="17965"/>
    <cellStyle name="Normal 2 54 4 2" xfId="44215"/>
    <cellStyle name="Normal 2 54 5" xfId="6832"/>
    <cellStyle name="Normal 2 54 5 2" xfId="33152"/>
    <cellStyle name="Normal 2 54 6" xfId="28770"/>
    <cellStyle name="Normal 2 55" xfId="1337"/>
    <cellStyle name="Normal 2 55 2" xfId="11144"/>
    <cellStyle name="Normal 2 55 2 2" xfId="22208"/>
    <cellStyle name="Normal 2 55 2 2 2" xfId="48457"/>
    <cellStyle name="Normal 2 55 2 3" xfId="37394"/>
    <cellStyle name="Normal 2 55 3" xfId="14747"/>
    <cellStyle name="Normal 2 55 3 2" xfId="25811"/>
    <cellStyle name="Normal 2 55 3 2 2" xfId="52060"/>
    <cellStyle name="Normal 2 55 3 3" xfId="40997"/>
    <cellStyle name="Normal 2 55 4" xfId="18483"/>
    <cellStyle name="Normal 2 55 4 2" xfId="44733"/>
    <cellStyle name="Normal 2 55 5" xfId="7354"/>
    <cellStyle name="Normal 2 55 5 2" xfId="33670"/>
    <cellStyle name="Normal 2 55 6" xfId="28771"/>
    <cellStyle name="Normal 2 56" xfId="1338"/>
    <cellStyle name="Normal 2 56 2" xfId="10640"/>
    <cellStyle name="Normal 2 56 2 2" xfId="21704"/>
    <cellStyle name="Normal 2 56 2 2 2" xfId="47953"/>
    <cellStyle name="Normal 2 56 2 3" xfId="36890"/>
    <cellStyle name="Normal 2 56 3" xfId="14243"/>
    <cellStyle name="Normal 2 56 3 2" xfId="25307"/>
    <cellStyle name="Normal 2 56 3 2 2" xfId="51556"/>
    <cellStyle name="Normal 2 56 3 3" xfId="40493"/>
    <cellStyle name="Normal 2 56 4" xfId="17979"/>
    <cellStyle name="Normal 2 56 4 2" xfId="44229"/>
    <cellStyle name="Normal 2 56 5" xfId="6846"/>
    <cellStyle name="Normal 2 56 5 2" xfId="33166"/>
    <cellStyle name="Normal 2 56 6" xfId="28772"/>
    <cellStyle name="Normal 2 57" xfId="1339"/>
    <cellStyle name="Normal 2 57 2" xfId="12424"/>
    <cellStyle name="Normal 2 57 2 2" xfId="23488"/>
    <cellStyle name="Normal 2 57 2 2 2" xfId="49737"/>
    <cellStyle name="Normal 2 57 2 3" xfId="38674"/>
    <cellStyle name="Normal 2 57 3" xfId="16027"/>
    <cellStyle name="Normal 2 57 3 2" xfId="27091"/>
    <cellStyle name="Normal 2 57 3 2 2" xfId="53340"/>
    <cellStyle name="Normal 2 57 3 3" xfId="42277"/>
    <cellStyle name="Normal 2 57 4" xfId="19763"/>
    <cellStyle name="Normal 2 57 4 2" xfId="46013"/>
    <cellStyle name="Normal 2 57 5" xfId="8645"/>
    <cellStyle name="Normal 2 57 5 2" xfId="34950"/>
    <cellStyle name="Normal 2 57 6" xfId="28773"/>
    <cellStyle name="Normal 2 58" xfId="1340"/>
    <cellStyle name="Normal 2 58 2" xfId="12418"/>
    <cellStyle name="Normal 2 58 2 2" xfId="23482"/>
    <cellStyle name="Normal 2 58 2 2 2" xfId="49731"/>
    <cellStyle name="Normal 2 58 2 3" xfId="38668"/>
    <cellStyle name="Normal 2 58 3" xfId="16021"/>
    <cellStyle name="Normal 2 58 3 2" xfId="27085"/>
    <cellStyle name="Normal 2 58 3 2 2" xfId="53334"/>
    <cellStyle name="Normal 2 58 3 3" xfId="42271"/>
    <cellStyle name="Normal 2 58 4" xfId="19757"/>
    <cellStyle name="Normal 2 58 4 2" xfId="46007"/>
    <cellStyle name="Normal 2 58 5" xfId="8639"/>
    <cellStyle name="Normal 2 58 5 2" xfId="34944"/>
    <cellStyle name="Normal 2 58 6" xfId="28774"/>
    <cellStyle name="Normal 2 59" xfId="1341"/>
    <cellStyle name="Normal 2 59 2" xfId="12419"/>
    <cellStyle name="Normal 2 59 2 2" xfId="23483"/>
    <cellStyle name="Normal 2 59 2 2 2" xfId="49732"/>
    <cellStyle name="Normal 2 59 2 3" xfId="38669"/>
    <cellStyle name="Normal 2 59 3" xfId="16022"/>
    <cellStyle name="Normal 2 59 3 2" xfId="27086"/>
    <cellStyle name="Normal 2 59 3 2 2" xfId="53335"/>
    <cellStyle name="Normal 2 59 3 3" xfId="42272"/>
    <cellStyle name="Normal 2 59 4" xfId="19758"/>
    <cellStyle name="Normal 2 59 4 2" xfId="46008"/>
    <cellStyle name="Normal 2 59 5" xfId="8640"/>
    <cellStyle name="Normal 2 59 5 2" xfId="34945"/>
    <cellStyle name="Normal 2 59 6" xfId="28775"/>
    <cellStyle name="Normal 2 6" xfId="111"/>
    <cellStyle name="Normal 2 60" xfId="1342"/>
    <cellStyle name="Normal 2 60 2" xfId="9291"/>
    <cellStyle name="Normal 2 60 2 2" xfId="20355"/>
    <cellStyle name="Normal 2 60 2 2 2" xfId="46604"/>
    <cellStyle name="Normal 2 60 2 3" xfId="35541"/>
    <cellStyle name="Normal 2 60 3" xfId="12894"/>
    <cellStyle name="Normal 2 60 3 2" xfId="23958"/>
    <cellStyle name="Normal 2 60 3 2 2" xfId="50207"/>
    <cellStyle name="Normal 2 60 3 3" xfId="39144"/>
    <cellStyle name="Normal 2 60 4" xfId="16630"/>
    <cellStyle name="Normal 2 60 4 2" xfId="42880"/>
    <cellStyle name="Normal 2 60 5" xfId="5486"/>
    <cellStyle name="Normal 2 60 5 2" xfId="31817"/>
    <cellStyle name="Normal 2 60 6" xfId="28776"/>
    <cellStyle name="Normal 2 61" xfId="1343"/>
    <cellStyle name="Normal 2 61 2" xfId="20235"/>
    <cellStyle name="Normal 2 61 2 2" xfId="46484"/>
    <cellStyle name="Normal 2 61 3" xfId="9171"/>
    <cellStyle name="Normal 2 61 3 2" xfId="35421"/>
    <cellStyle name="Normal 2 61 4" xfId="28777"/>
    <cellStyle name="Normal 2 62" xfId="1344"/>
    <cellStyle name="Normal 2 62 2" xfId="23838"/>
    <cellStyle name="Normal 2 62 2 2" xfId="50087"/>
    <cellStyle name="Normal 2 62 3" xfId="12774"/>
    <cellStyle name="Normal 2 62 3 2" xfId="39024"/>
    <cellStyle name="Normal 2 62 4" xfId="28778"/>
    <cellStyle name="Normal 2 63" xfId="1345"/>
    <cellStyle name="Normal 2 63 2" xfId="16499"/>
    <cellStyle name="Normal 2 63 2 2" xfId="42749"/>
    <cellStyle name="Normal 2 63 3" xfId="28779"/>
    <cellStyle name="Normal 2 64" xfId="1346"/>
    <cellStyle name="Normal 2 64 2" xfId="16510"/>
    <cellStyle name="Normal 2 64 2 2" xfId="42760"/>
    <cellStyle name="Normal 2 64 3" xfId="28780"/>
    <cellStyle name="Normal 2 65" xfId="1347"/>
    <cellStyle name="Normal 2 65 2" xfId="28781"/>
    <cellStyle name="Normal 2 66" xfId="1348"/>
    <cellStyle name="Normal 2 66 2" xfId="28782"/>
    <cellStyle name="Normal 2 67" xfId="1349"/>
    <cellStyle name="Normal 2 67 2" xfId="28783"/>
    <cellStyle name="Normal 2 68" xfId="1350"/>
    <cellStyle name="Normal 2 68 2" xfId="28784"/>
    <cellStyle name="Normal 2 69" xfId="1351"/>
    <cellStyle name="Normal 2 69 2" xfId="28785"/>
    <cellStyle name="Normal 2 7" xfId="112"/>
    <cellStyle name="Normal 2 70" xfId="1352"/>
    <cellStyle name="Normal 2 70 2" xfId="28786"/>
    <cellStyle name="Normal 2 71" xfId="1353"/>
    <cellStyle name="Normal 2 71 2" xfId="28787"/>
    <cellStyle name="Normal 2 72" xfId="1354"/>
    <cellStyle name="Normal 2 72 2" xfId="28788"/>
    <cellStyle name="Normal 2 73" xfId="1355"/>
    <cellStyle name="Normal 2 73 2" xfId="28789"/>
    <cellStyle name="Normal 2 74" xfId="354"/>
    <cellStyle name="Normal 2 74 2" xfId="27805"/>
    <cellStyle name="Normal 2 75" xfId="5364"/>
    <cellStyle name="Normal 2 75 2" xfId="31697"/>
    <cellStyle name="Normal 2 76" xfId="27564"/>
    <cellStyle name="Normal 2 8" xfId="113"/>
    <cellStyle name="Normal 2 9" xfId="114"/>
    <cellStyle name="Normal 20" xfId="115"/>
    <cellStyle name="Normal 21" xfId="116"/>
    <cellStyle name="Normal 22" xfId="117"/>
    <cellStyle name="Normal 23" xfId="118"/>
    <cellStyle name="Normal 23 10" xfId="1357"/>
    <cellStyle name="Normal 23 10 2" xfId="9564"/>
    <cellStyle name="Normal 23 10 2 2" xfId="20628"/>
    <cellStyle name="Normal 23 10 2 2 2" xfId="46877"/>
    <cellStyle name="Normal 23 10 2 3" xfId="35814"/>
    <cellStyle name="Normal 23 10 3" xfId="13167"/>
    <cellStyle name="Normal 23 10 3 2" xfId="24231"/>
    <cellStyle name="Normal 23 10 3 2 2" xfId="50480"/>
    <cellStyle name="Normal 23 10 3 3" xfId="39417"/>
    <cellStyle name="Normal 23 10 4" xfId="16903"/>
    <cellStyle name="Normal 23 10 4 2" xfId="43153"/>
    <cellStyle name="Normal 23 10 5" xfId="5761"/>
    <cellStyle name="Normal 23 10 5 2" xfId="32090"/>
    <cellStyle name="Normal 23 10 6" xfId="28791"/>
    <cellStyle name="Normal 23 11" xfId="1358"/>
    <cellStyle name="Normal 23 11 2" xfId="9539"/>
    <cellStyle name="Normal 23 11 2 2" xfId="20603"/>
    <cellStyle name="Normal 23 11 2 2 2" xfId="46852"/>
    <cellStyle name="Normal 23 11 2 3" xfId="35789"/>
    <cellStyle name="Normal 23 11 3" xfId="13142"/>
    <cellStyle name="Normal 23 11 3 2" xfId="24206"/>
    <cellStyle name="Normal 23 11 3 2 2" xfId="50455"/>
    <cellStyle name="Normal 23 11 3 3" xfId="39392"/>
    <cellStyle name="Normal 23 11 4" xfId="16878"/>
    <cellStyle name="Normal 23 11 4 2" xfId="43128"/>
    <cellStyle name="Normal 23 11 5" xfId="5736"/>
    <cellStyle name="Normal 23 11 5 2" xfId="32065"/>
    <cellStyle name="Normal 23 11 6" xfId="28792"/>
    <cellStyle name="Normal 23 12" xfId="1359"/>
    <cellStyle name="Normal 23 12 2" xfId="9531"/>
    <cellStyle name="Normal 23 12 2 2" xfId="20595"/>
    <cellStyle name="Normal 23 12 2 2 2" xfId="46844"/>
    <cellStyle name="Normal 23 12 2 3" xfId="35781"/>
    <cellStyle name="Normal 23 12 3" xfId="13134"/>
    <cellStyle name="Normal 23 12 3 2" xfId="24198"/>
    <cellStyle name="Normal 23 12 3 2 2" xfId="50447"/>
    <cellStyle name="Normal 23 12 3 3" xfId="39384"/>
    <cellStyle name="Normal 23 12 4" xfId="16870"/>
    <cellStyle name="Normal 23 12 4 2" xfId="43120"/>
    <cellStyle name="Normal 23 12 5" xfId="5728"/>
    <cellStyle name="Normal 23 12 5 2" xfId="32057"/>
    <cellStyle name="Normal 23 12 6" xfId="28793"/>
    <cellStyle name="Normal 23 13" xfId="1360"/>
    <cellStyle name="Normal 23 13 2" xfId="9547"/>
    <cellStyle name="Normal 23 13 2 2" xfId="20611"/>
    <cellStyle name="Normal 23 13 2 2 2" xfId="46860"/>
    <cellStyle name="Normal 23 13 2 3" xfId="35797"/>
    <cellStyle name="Normal 23 13 3" xfId="13150"/>
    <cellStyle name="Normal 23 13 3 2" xfId="24214"/>
    <cellStyle name="Normal 23 13 3 2 2" xfId="50463"/>
    <cellStyle name="Normal 23 13 3 3" xfId="39400"/>
    <cellStyle name="Normal 23 13 4" xfId="16886"/>
    <cellStyle name="Normal 23 13 4 2" xfId="43136"/>
    <cellStyle name="Normal 23 13 5" xfId="5744"/>
    <cellStyle name="Normal 23 13 5 2" xfId="32073"/>
    <cellStyle name="Normal 23 13 6" xfId="28794"/>
    <cellStyle name="Normal 23 14" xfId="1361"/>
    <cellStyle name="Normal 23 14 2" xfId="9534"/>
    <cellStyle name="Normal 23 14 2 2" xfId="20598"/>
    <cellStyle name="Normal 23 14 2 2 2" xfId="46847"/>
    <cellStyle name="Normal 23 14 2 3" xfId="35784"/>
    <cellStyle name="Normal 23 14 3" xfId="13137"/>
    <cellStyle name="Normal 23 14 3 2" xfId="24201"/>
    <cellStyle name="Normal 23 14 3 2 2" xfId="50450"/>
    <cellStyle name="Normal 23 14 3 3" xfId="39387"/>
    <cellStyle name="Normal 23 14 4" xfId="16873"/>
    <cellStyle name="Normal 23 14 4 2" xfId="43123"/>
    <cellStyle name="Normal 23 14 5" xfId="5731"/>
    <cellStyle name="Normal 23 14 5 2" xfId="32060"/>
    <cellStyle name="Normal 23 14 6" xfId="28795"/>
    <cellStyle name="Normal 23 15" xfId="1362"/>
    <cellStyle name="Normal 23 15 2" xfId="9542"/>
    <cellStyle name="Normal 23 15 2 2" xfId="20606"/>
    <cellStyle name="Normal 23 15 2 2 2" xfId="46855"/>
    <cellStyle name="Normal 23 15 2 3" xfId="35792"/>
    <cellStyle name="Normal 23 15 3" xfId="13145"/>
    <cellStyle name="Normal 23 15 3 2" xfId="24209"/>
    <cellStyle name="Normal 23 15 3 2 2" xfId="50458"/>
    <cellStyle name="Normal 23 15 3 3" xfId="39395"/>
    <cellStyle name="Normal 23 15 4" xfId="16881"/>
    <cellStyle name="Normal 23 15 4 2" xfId="43131"/>
    <cellStyle name="Normal 23 15 5" xfId="5739"/>
    <cellStyle name="Normal 23 15 5 2" xfId="32068"/>
    <cellStyle name="Normal 23 15 6" xfId="28796"/>
    <cellStyle name="Normal 23 16" xfId="1363"/>
    <cellStyle name="Normal 23 16 2" xfId="9532"/>
    <cellStyle name="Normal 23 16 2 2" xfId="20596"/>
    <cellStyle name="Normal 23 16 2 2 2" xfId="46845"/>
    <cellStyle name="Normal 23 16 2 3" xfId="35782"/>
    <cellStyle name="Normal 23 16 3" xfId="13135"/>
    <cellStyle name="Normal 23 16 3 2" xfId="24199"/>
    <cellStyle name="Normal 23 16 3 2 2" xfId="50448"/>
    <cellStyle name="Normal 23 16 3 3" xfId="39385"/>
    <cellStyle name="Normal 23 16 4" xfId="16871"/>
    <cellStyle name="Normal 23 16 4 2" xfId="43121"/>
    <cellStyle name="Normal 23 16 5" xfId="5729"/>
    <cellStyle name="Normal 23 16 5 2" xfId="32058"/>
    <cellStyle name="Normal 23 16 6" xfId="28797"/>
    <cellStyle name="Normal 23 17" xfId="1364"/>
    <cellStyle name="Normal 23 17 2" xfId="10379"/>
    <cellStyle name="Normal 23 17 2 2" xfId="21443"/>
    <cellStyle name="Normal 23 17 2 2 2" xfId="47692"/>
    <cellStyle name="Normal 23 17 2 3" xfId="36629"/>
    <cellStyle name="Normal 23 17 3" xfId="13982"/>
    <cellStyle name="Normal 23 17 3 2" xfId="25046"/>
    <cellStyle name="Normal 23 17 3 2 2" xfId="51295"/>
    <cellStyle name="Normal 23 17 3 3" xfId="40232"/>
    <cellStyle name="Normal 23 17 4" xfId="17718"/>
    <cellStyle name="Normal 23 17 4 2" xfId="43968"/>
    <cellStyle name="Normal 23 17 5" xfId="6583"/>
    <cellStyle name="Normal 23 17 5 2" xfId="32905"/>
    <cellStyle name="Normal 23 17 6" xfId="28798"/>
    <cellStyle name="Normal 23 18" xfId="1365"/>
    <cellStyle name="Normal 23 18 2" xfId="10372"/>
    <cellStyle name="Normal 23 18 2 2" xfId="21436"/>
    <cellStyle name="Normal 23 18 2 2 2" xfId="47685"/>
    <cellStyle name="Normal 23 18 2 3" xfId="36622"/>
    <cellStyle name="Normal 23 18 3" xfId="13975"/>
    <cellStyle name="Normal 23 18 3 2" xfId="25039"/>
    <cellStyle name="Normal 23 18 3 2 2" xfId="51288"/>
    <cellStyle name="Normal 23 18 3 3" xfId="40225"/>
    <cellStyle name="Normal 23 18 4" xfId="17711"/>
    <cellStyle name="Normal 23 18 4 2" xfId="43961"/>
    <cellStyle name="Normal 23 18 5" xfId="6576"/>
    <cellStyle name="Normal 23 18 5 2" xfId="32898"/>
    <cellStyle name="Normal 23 18 6" xfId="28799"/>
    <cellStyle name="Normal 23 19" xfId="1366"/>
    <cellStyle name="Normal 23 19 2" xfId="10665"/>
    <cellStyle name="Normal 23 19 2 2" xfId="21729"/>
    <cellStyle name="Normal 23 19 2 2 2" xfId="47978"/>
    <cellStyle name="Normal 23 19 2 3" xfId="36915"/>
    <cellStyle name="Normal 23 19 3" xfId="14268"/>
    <cellStyle name="Normal 23 19 3 2" xfId="25332"/>
    <cellStyle name="Normal 23 19 3 2 2" xfId="51581"/>
    <cellStyle name="Normal 23 19 3 3" xfId="40518"/>
    <cellStyle name="Normal 23 19 4" xfId="18004"/>
    <cellStyle name="Normal 23 19 4 2" xfId="44254"/>
    <cellStyle name="Normal 23 19 5" xfId="6871"/>
    <cellStyle name="Normal 23 19 5 2" xfId="33191"/>
    <cellStyle name="Normal 23 19 6" xfId="28800"/>
    <cellStyle name="Normal 23 2" xfId="119"/>
    <cellStyle name="Normal 23 2 10" xfId="1368"/>
    <cellStyle name="Normal 23 2 10 2" xfId="9684"/>
    <cellStyle name="Normal 23 2 10 2 2" xfId="20748"/>
    <cellStyle name="Normal 23 2 10 2 2 2" xfId="46997"/>
    <cellStyle name="Normal 23 2 10 2 3" xfId="35934"/>
    <cellStyle name="Normal 23 2 10 3" xfId="13287"/>
    <cellStyle name="Normal 23 2 10 3 2" xfId="24351"/>
    <cellStyle name="Normal 23 2 10 3 2 2" xfId="50600"/>
    <cellStyle name="Normal 23 2 10 3 3" xfId="39537"/>
    <cellStyle name="Normal 23 2 10 4" xfId="17023"/>
    <cellStyle name="Normal 23 2 10 4 2" xfId="43273"/>
    <cellStyle name="Normal 23 2 10 5" xfId="5882"/>
    <cellStyle name="Normal 23 2 10 5 2" xfId="32210"/>
    <cellStyle name="Normal 23 2 10 6" xfId="28802"/>
    <cellStyle name="Normal 23 2 11" xfId="1369"/>
    <cellStyle name="Normal 23 2 11 2" xfId="9799"/>
    <cellStyle name="Normal 23 2 11 2 2" xfId="20863"/>
    <cellStyle name="Normal 23 2 11 2 2 2" xfId="47112"/>
    <cellStyle name="Normal 23 2 11 2 3" xfId="36049"/>
    <cellStyle name="Normal 23 2 11 3" xfId="13402"/>
    <cellStyle name="Normal 23 2 11 3 2" xfId="24466"/>
    <cellStyle name="Normal 23 2 11 3 2 2" xfId="50715"/>
    <cellStyle name="Normal 23 2 11 3 3" xfId="39652"/>
    <cellStyle name="Normal 23 2 11 4" xfId="17138"/>
    <cellStyle name="Normal 23 2 11 4 2" xfId="43388"/>
    <cellStyle name="Normal 23 2 11 5" xfId="5998"/>
    <cellStyle name="Normal 23 2 11 5 2" xfId="32325"/>
    <cellStyle name="Normal 23 2 11 6" xfId="28803"/>
    <cellStyle name="Normal 23 2 12" xfId="1370"/>
    <cellStyle name="Normal 23 2 12 2" xfId="9915"/>
    <cellStyle name="Normal 23 2 12 2 2" xfId="20979"/>
    <cellStyle name="Normal 23 2 12 2 2 2" xfId="47228"/>
    <cellStyle name="Normal 23 2 12 2 3" xfId="36165"/>
    <cellStyle name="Normal 23 2 12 3" xfId="13518"/>
    <cellStyle name="Normal 23 2 12 3 2" xfId="24582"/>
    <cellStyle name="Normal 23 2 12 3 2 2" xfId="50831"/>
    <cellStyle name="Normal 23 2 12 3 3" xfId="39768"/>
    <cellStyle name="Normal 23 2 12 4" xfId="17254"/>
    <cellStyle name="Normal 23 2 12 4 2" xfId="43504"/>
    <cellStyle name="Normal 23 2 12 5" xfId="6115"/>
    <cellStyle name="Normal 23 2 12 5 2" xfId="32441"/>
    <cellStyle name="Normal 23 2 12 6" xfId="28804"/>
    <cellStyle name="Normal 23 2 13" xfId="1371"/>
    <cellStyle name="Normal 23 2 13 2" xfId="10029"/>
    <cellStyle name="Normal 23 2 13 2 2" xfId="21093"/>
    <cellStyle name="Normal 23 2 13 2 2 2" xfId="47342"/>
    <cellStyle name="Normal 23 2 13 2 3" xfId="36279"/>
    <cellStyle name="Normal 23 2 13 3" xfId="13632"/>
    <cellStyle name="Normal 23 2 13 3 2" xfId="24696"/>
    <cellStyle name="Normal 23 2 13 3 2 2" xfId="50945"/>
    <cellStyle name="Normal 23 2 13 3 3" xfId="39882"/>
    <cellStyle name="Normal 23 2 13 4" xfId="17368"/>
    <cellStyle name="Normal 23 2 13 4 2" xfId="43618"/>
    <cellStyle name="Normal 23 2 13 5" xfId="6230"/>
    <cellStyle name="Normal 23 2 13 5 2" xfId="32555"/>
    <cellStyle name="Normal 23 2 13 6" xfId="28805"/>
    <cellStyle name="Normal 23 2 14" xfId="1372"/>
    <cellStyle name="Normal 23 2 14 2" xfId="10143"/>
    <cellStyle name="Normal 23 2 14 2 2" xfId="21207"/>
    <cellStyle name="Normal 23 2 14 2 2 2" xfId="47456"/>
    <cellStyle name="Normal 23 2 14 2 3" xfId="36393"/>
    <cellStyle name="Normal 23 2 14 3" xfId="13746"/>
    <cellStyle name="Normal 23 2 14 3 2" xfId="24810"/>
    <cellStyle name="Normal 23 2 14 3 2 2" xfId="51059"/>
    <cellStyle name="Normal 23 2 14 3 3" xfId="39996"/>
    <cellStyle name="Normal 23 2 14 4" xfId="17482"/>
    <cellStyle name="Normal 23 2 14 4 2" xfId="43732"/>
    <cellStyle name="Normal 23 2 14 5" xfId="6345"/>
    <cellStyle name="Normal 23 2 14 5 2" xfId="32669"/>
    <cellStyle name="Normal 23 2 14 6" xfId="28806"/>
    <cellStyle name="Normal 23 2 15" xfId="1373"/>
    <cellStyle name="Normal 23 2 15 2" xfId="10257"/>
    <cellStyle name="Normal 23 2 15 2 2" xfId="21321"/>
    <cellStyle name="Normal 23 2 15 2 2 2" xfId="47570"/>
    <cellStyle name="Normal 23 2 15 2 3" xfId="36507"/>
    <cellStyle name="Normal 23 2 15 3" xfId="13860"/>
    <cellStyle name="Normal 23 2 15 3 2" xfId="24924"/>
    <cellStyle name="Normal 23 2 15 3 2 2" xfId="51173"/>
    <cellStyle name="Normal 23 2 15 3 3" xfId="40110"/>
    <cellStyle name="Normal 23 2 15 4" xfId="17596"/>
    <cellStyle name="Normal 23 2 15 4 2" xfId="43846"/>
    <cellStyle name="Normal 23 2 15 5" xfId="6460"/>
    <cellStyle name="Normal 23 2 15 5 2" xfId="32783"/>
    <cellStyle name="Normal 23 2 15 6" xfId="28807"/>
    <cellStyle name="Normal 23 2 16" xfId="1374"/>
    <cellStyle name="Normal 23 2 16 2" xfId="10384"/>
    <cellStyle name="Normal 23 2 16 2 2" xfId="21448"/>
    <cellStyle name="Normal 23 2 16 2 2 2" xfId="47697"/>
    <cellStyle name="Normal 23 2 16 2 3" xfId="36634"/>
    <cellStyle name="Normal 23 2 16 3" xfId="13987"/>
    <cellStyle name="Normal 23 2 16 3 2" xfId="25051"/>
    <cellStyle name="Normal 23 2 16 3 2 2" xfId="51300"/>
    <cellStyle name="Normal 23 2 16 3 3" xfId="40237"/>
    <cellStyle name="Normal 23 2 16 4" xfId="17723"/>
    <cellStyle name="Normal 23 2 16 4 2" xfId="43973"/>
    <cellStyle name="Normal 23 2 16 5" xfId="6588"/>
    <cellStyle name="Normal 23 2 16 5 2" xfId="32910"/>
    <cellStyle name="Normal 23 2 16 6" xfId="28808"/>
    <cellStyle name="Normal 23 2 17" xfId="1375"/>
    <cellStyle name="Normal 23 2 17 2" xfId="10499"/>
    <cellStyle name="Normal 23 2 17 2 2" xfId="21563"/>
    <cellStyle name="Normal 23 2 17 2 2 2" xfId="47812"/>
    <cellStyle name="Normal 23 2 17 2 3" xfId="36749"/>
    <cellStyle name="Normal 23 2 17 3" xfId="14102"/>
    <cellStyle name="Normal 23 2 17 3 2" xfId="25166"/>
    <cellStyle name="Normal 23 2 17 3 2 2" xfId="51415"/>
    <cellStyle name="Normal 23 2 17 3 3" xfId="40352"/>
    <cellStyle name="Normal 23 2 17 4" xfId="17838"/>
    <cellStyle name="Normal 23 2 17 4 2" xfId="44088"/>
    <cellStyle name="Normal 23 2 17 5" xfId="6704"/>
    <cellStyle name="Normal 23 2 17 5 2" xfId="33025"/>
    <cellStyle name="Normal 23 2 17 6" xfId="28809"/>
    <cellStyle name="Normal 23 2 18" xfId="1376"/>
    <cellStyle name="Normal 23 2 18 2" xfId="10671"/>
    <cellStyle name="Normal 23 2 18 2 2" xfId="21735"/>
    <cellStyle name="Normal 23 2 18 2 2 2" xfId="47984"/>
    <cellStyle name="Normal 23 2 18 2 3" xfId="36921"/>
    <cellStyle name="Normal 23 2 18 3" xfId="14274"/>
    <cellStyle name="Normal 23 2 18 3 2" xfId="25338"/>
    <cellStyle name="Normal 23 2 18 3 2 2" xfId="51587"/>
    <cellStyle name="Normal 23 2 18 3 3" xfId="40524"/>
    <cellStyle name="Normal 23 2 18 4" xfId="18010"/>
    <cellStyle name="Normal 23 2 18 4 2" xfId="44260"/>
    <cellStyle name="Normal 23 2 18 5" xfId="6877"/>
    <cellStyle name="Normal 23 2 18 5 2" xfId="33197"/>
    <cellStyle name="Normal 23 2 18 6" xfId="28810"/>
    <cellStyle name="Normal 23 2 19" xfId="1377"/>
    <cellStyle name="Normal 23 2 19 2" xfId="10787"/>
    <cellStyle name="Normal 23 2 19 2 2" xfId="21851"/>
    <cellStyle name="Normal 23 2 19 2 2 2" xfId="48100"/>
    <cellStyle name="Normal 23 2 19 2 3" xfId="37037"/>
    <cellStyle name="Normal 23 2 19 3" xfId="14390"/>
    <cellStyle name="Normal 23 2 19 3 2" xfId="25454"/>
    <cellStyle name="Normal 23 2 19 3 2 2" xfId="51703"/>
    <cellStyle name="Normal 23 2 19 3 3" xfId="40640"/>
    <cellStyle name="Normal 23 2 19 4" xfId="18126"/>
    <cellStyle name="Normal 23 2 19 4 2" xfId="44376"/>
    <cellStyle name="Normal 23 2 19 5" xfId="6994"/>
    <cellStyle name="Normal 23 2 19 5 2" xfId="33313"/>
    <cellStyle name="Normal 23 2 19 6" xfId="28811"/>
    <cellStyle name="Normal 23 2 2" xfId="120"/>
    <cellStyle name="Normal 23 2 2 10" xfId="1379"/>
    <cellStyle name="Normal 23 2 2 10 2" xfId="10275"/>
    <cellStyle name="Normal 23 2 2 10 2 2" xfId="21339"/>
    <cellStyle name="Normal 23 2 2 10 2 2 2" xfId="47588"/>
    <cellStyle name="Normal 23 2 2 10 2 3" xfId="36525"/>
    <cellStyle name="Normal 23 2 2 10 3" xfId="13878"/>
    <cellStyle name="Normal 23 2 2 10 3 2" xfId="24942"/>
    <cellStyle name="Normal 23 2 2 10 3 2 2" xfId="51191"/>
    <cellStyle name="Normal 23 2 2 10 3 3" xfId="40128"/>
    <cellStyle name="Normal 23 2 2 10 4" xfId="17614"/>
    <cellStyle name="Normal 23 2 2 10 4 2" xfId="43864"/>
    <cellStyle name="Normal 23 2 2 10 5" xfId="6479"/>
    <cellStyle name="Normal 23 2 2 10 5 2" xfId="32801"/>
    <cellStyle name="Normal 23 2 2 10 6" xfId="28813"/>
    <cellStyle name="Normal 23 2 2 11" xfId="1380"/>
    <cellStyle name="Normal 23 2 2 11 2" xfId="10402"/>
    <cellStyle name="Normal 23 2 2 11 2 2" xfId="21466"/>
    <cellStyle name="Normal 23 2 2 11 2 2 2" xfId="47715"/>
    <cellStyle name="Normal 23 2 2 11 2 3" xfId="36652"/>
    <cellStyle name="Normal 23 2 2 11 3" xfId="14005"/>
    <cellStyle name="Normal 23 2 2 11 3 2" xfId="25069"/>
    <cellStyle name="Normal 23 2 2 11 3 2 2" xfId="51318"/>
    <cellStyle name="Normal 23 2 2 11 3 3" xfId="40255"/>
    <cellStyle name="Normal 23 2 2 11 4" xfId="17741"/>
    <cellStyle name="Normal 23 2 2 11 4 2" xfId="43991"/>
    <cellStyle name="Normal 23 2 2 11 5" xfId="6607"/>
    <cellStyle name="Normal 23 2 2 11 5 2" xfId="32928"/>
    <cellStyle name="Normal 23 2 2 11 6" xfId="28814"/>
    <cellStyle name="Normal 23 2 2 12" xfId="1381"/>
    <cellStyle name="Normal 23 2 2 12 2" xfId="10517"/>
    <cellStyle name="Normal 23 2 2 12 2 2" xfId="21581"/>
    <cellStyle name="Normal 23 2 2 12 2 2 2" xfId="47830"/>
    <cellStyle name="Normal 23 2 2 12 2 3" xfId="36767"/>
    <cellStyle name="Normal 23 2 2 12 3" xfId="14120"/>
    <cellStyle name="Normal 23 2 2 12 3 2" xfId="25184"/>
    <cellStyle name="Normal 23 2 2 12 3 2 2" xfId="51433"/>
    <cellStyle name="Normal 23 2 2 12 3 3" xfId="40370"/>
    <cellStyle name="Normal 23 2 2 12 4" xfId="17856"/>
    <cellStyle name="Normal 23 2 2 12 4 2" xfId="44106"/>
    <cellStyle name="Normal 23 2 2 12 5" xfId="6723"/>
    <cellStyle name="Normal 23 2 2 12 5 2" xfId="33043"/>
    <cellStyle name="Normal 23 2 2 12 6" xfId="28815"/>
    <cellStyle name="Normal 23 2 2 13" xfId="1382"/>
    <cellStyle name="Normal 23 2 2 13 2" xfId="10690"/>
    <cellStyle name="Normal 23 2 2 13 2 2" xfId="21754"/>
    <cellStyle name="Normal 23 2 2 13 2 2 2" xfId="48003"/>
    <cellStyle name="Normal 23 2 2 13 2 3" xfId="36940"/>
    <cellStyle name="Normal 23 2 2 13 3" xfId="14293"/>
    <cellStyle name="Normal 23 2 2 13 3 2" xfId="25357"/>
    <cellStyle name="Normal 23 2 2 13 3 2 2" xfId="51606"/>
    <cellStyle name="Normal 23 2 2 13 3 3" xfId="40543"/>
    <cellStyle name="Normal 23 2 2 13 4" xfId="18029"/>
    <cellStyle name="Normal 23 2 2 13 4 2" xfId="44279"/>
    <cellStyle name="Normal 23 2 2 13 5" xfId="6897"/>
    <cellStyle name="Normal 23 2 2 13 5 2" xfId="33216"/>
    <cellStyle name="Normal 23 2 2 13 6" xfId="28816"/>
    <cellStyle name="Normal 23 2 2 14" xfId="1383"/>
    <cellStyle name="Normal 23 2 2 14 2" xfId="10807"/>
    <cellStyle name="Normal 23 2 2 14 2 2" xfId="21871"/>
    <cellStyle name="Normal 23 2 2 14 2 2 2" xfId="48120"/>
    <cellStyle name="Normal 23 2 2 14 2 3" xfId="37057"/>
    <cellStyle name="Normal 23 2 2 14 3" xfId="14410"/>
    <cellStyle name="Normal 23 2 2 14 3 2" xfId="25474"/>
    <cellStyle name="Normal 23 2 2 14 3 2 2" xfId="51723"/>
    <cellStyle name="Normal 23 2 2 14 3 3" xfId="40660"/>
    <cellStyle name="Normal 23 2 2 14 4" xfId="18146"/>
    <cellStyle name="Normal 23 2 2 14 4 2" xfId="44396"/>
    <cellStyle name="Normal 23 2 2 14 5" xfId="7015"/>
    <cellStyle name="Normal 23 2 2 14 5 2" xfId="33333"/>
    <cellStyle name="Normal 23 2 2 14 6" xfId="28817"/>
    <cellStyle name="Normal 23 2 2 15" xfId="1384"/>
    <cellStyle name="Normal 23 2 2 15 2" xfId="10923"/>
    <cellStyle name="Normal 23 2 2 15 2 2" xfId="21987"/>
    <cellStyle name="Normal 23 2 2 15 2 2 2" xfId="48236"/>
    <cellStyle name="Normal 23 2 2 15 2 3" xfId="37173"/>
    <cellStyle name="Normal 23 2 2 15 3" xfId="14526"/>
    <cellStyle name="Normal 23 2 2 15 3 2" xfId="25590"/>
    <cellStyle name="Normal 23 2 2 15 3 2 2" xfId="51839"/>
    <cellStyle name="Normal 23 2 2 15 3 3" xfId="40776"/>
    <cellStyle name="Normal 23 2 2 15 4" xfId="18262"/>
    <cellStyle name="Normal 23 2 2 15 4 2" xfId="44512"/>
    <cellStyle name="Normal 23 2 2 15 5" xfId="7132"/>
    <cellStyle name="Normal 23 2 2 15 5 2" xfId="33449"/>
    <cellStyle name="Normal 23 2 2 15 6" xfId="28818"/>
    <cellStyle name="Normal 23 2 2 16" xfId="1385"/>
    <cellStyle name="Normal 23 2 2 16 2" xfId="11041"/>
    <cellStyle name="Normal 23 2 2 16 2 2" xfId="22105"/>
    <cellStyle name="Normal 23 2 2 16 2 2 2" xfId="48354"/>
    <cellStyle name="Normal 23 2 2 16 2 3" xfId="37291"/>
    <cellStyle name="Normal 23 2 2 16 3" xfId="14644"/>
    <cellStyle name="Normal 23 2 2 16 3 2" xfId="25708"/>
    <cellStyle name="Normal 23 2 2 16 3 2 2" xfId="51957"/>
    <cellStyle name="Normal 23 2 2 16 3 3" xfId="40894"/>
    <cellStyle name="Normal 23 2 2 16 4" xfId="18380"/>
    <cellStyle name="Normal 23 2 2 16 4 2" xfId="44630"/>
    <cellStyle name="Normal 23 2 2 16 5" xfId="7251"/>
    <cellStyle name="Normal 23 2 2 16 5 2" xfId="33567"/>
    <cellStyle name="Normal 23 2 2 16 6" xfId="28819"/>
    <cellStyle name="Normal 23 2 2 17" xfId="1386"/>
    <cellStyle name="Normal 23 2 2 17 2" xfId="11159"/>
    <cellStyle name="Normal 23 2 2 17 2 2" xfId="22223"/>
    <cellStyle name="Normal 23 2 2 17 2 2 2" xfId="48472"/>
    <cellStyle name="Normal 23 2 2 17 2 3" xfId="37409"/>
    <cellStyle name="Normal 23 2 2 17 3" xfId="14762"/>
    <cellStyle name="Normal 23 2 2 17 3 2" xfId="25826"/>
    <cellStyle name="Normal 23 2 2 17 3 2 2" xfId="52075"/>
    <cellStyle name="Normal 23 2 2 17 3 3" xfId="41012"/>
    <cellStyle name="Normal 23 2 2 17 4" xfId="18498"/>
    <cellStyle name="Normal 23 2 2 17 4 2" xfId="44748"/>
    <cellStyle name="Normal 23 2 2 17 5" xfId="7370"/>
    <cellStyle name="Normal 23 2 2 17 5 2" xfId="33685"/>
    <cellStyle name="Normal 23 2 2 17 6" xfId="28820"/>
    <cellStyle name="Normal 23 2 2 18" xfId="1387"/>
    <cellStyle name="Normal 23 2 2 18 2" xfId="11275"/>
    <cellStyle name="Normal 23 2 2 18 2 2" xfId="22339"/>
    <cellStyle name="Normal 23 2 2 18 2 2 2" xfId="48588"/>
    <cellStyle name="Normal 23 2 2 18 2 3" xfId="37525"/>
    <cellStyle name="Normal 23 2 2 18 3" xfId="14878"/>
    <cellStyle name="Normal 23 2 2 18 3 2" xfId="25942"/>
    <cellStyle name="Normal 23 2 2 18 3 2 2" xfId="52191"/>
    <cellStyle name="Normal 23 2 2 18 3 3" xfId="41128"/>
    <cellStyle name="Normal 23 2 2 18 4" xfId="18614"/>
    <cellStyle name="Normal 23 2 2 18 4 2" xfId="44864"/>
    <cellStyle name="Normal 23 2 2 18 5" xfId="7487"/>
    <cellStyle name="Normal 23 2 2 18 5 2" xfId="33801"/>
    <cellStyle name="Normal 23 2 2 18 6" xfId="28821"/>
    <cellStyle name="Normal 23 2 2 19" xfId="1388"/>
    <cellStyle name="Normal 23 2 2 19 2" xfId="11392"/>
    <cellStyle name="Normal 23 2 2 19 2 2" xfId="22456"/>
    <cellStyle name="Normal 23 2 2 19 2 2 2" xfId="48705"/>
    <cellStyle name="Normal 23 2 2 19 2 3" xfId="37642"/>
    <cellStyle name="Normal 23 2 2 19 3" xfId="14995"/>
    <cellStyle name="Normal 23 2 2 19 3 2" xfId="26059"/>
    <cellStyle name="Normal 23 2 2 19 3 2 2" xfId="52308"/>
    <cellStyle name="Normal 23 2 2 19 3 3" xfId="41245"/>
    <cellStyle name="Normal 23 2 2 19 4" xfId="18731"/>
    <cellStyle name="Normal 23 2 2 19 4 2" xfId="44981"/>
    <cellStyle name="Normal 23 2 2 19 5" xfId="7605"/>
    <cellStyle name="Normal 23 2 2 19 5 2" xfId="33918"/>
    <cellStyle name="Normal 23 2 2 19 6" xfId="28822"/>
    <cellStyle name="Normal 23 2 2 2" xfId="121"/>
    <cellStyle name="Normal 23 2 2 2 10" xfId="1390"/>
    <cellStyle name="Normal 23 2 2 2 10 2" xfId="10452"/>
    <cellStyle name="Normal 23 2 2 2 10 2 2" xfId="21516"/>
    <cellStyle name="Normal 23 2 2 2 10 2 2 2" xfId="47765"/>
    <cellStyle name="Normal 23 2 2 2 10 2 3" xfId="36702"/>
    <cellStyle name="Normal 23 2 2 2 10 3" xfId="14055"/>
    <cellStyle name="Normal 23 2 2 2 10 3 2" xfId="25119"/>
    <cellStyle name="Normal 23 2 2 2 10 3 2 2" xfId="51368"/>
    <cellStyle name="Normal 23 2 2 2 10 3 3" xfId="40305"/>
    <cellStyle name="Normal 23 2 2 2 10 4" xfId="17791"/>
    <cellStyle name="Normal 23 2 2 2 10 4 2" xfId="44041"/>
    <cellStyle name="Normal 23 2 2 2 10 5" xfId="6657"/>
    <cellStyle name="Normal 23 2 2 2 10 5 2" xfId="32978"/>
    <cellStyle name="Normal 23 2 2 2 10 6" xfId="28824"/>
    <cellStyle name="Normal 23 2 2 2 11" xfId="1391"/>
    <cellStyle name="Normal 23 2 2 2 11 2" xfId="10567"/>
    <cellStyle name="Normal 23 2 2 2 11 2 2" xfId="21631"/>
    <cellStyle name="Normal 23 2 2 2 11 2 2 2" xfId="47880"/>
    <cellStyle name="Normal 23 2 2 2 11 2 3" xfId="36817"/>
    <cellStyle name="Normal 23 2 2 2 11 3" xfId="14170"/>
    <cellStyle name="Normal 23 2 2 2 11 3 2" xfId="25234"/>
    <cellStyle name="Normal 23 2 2 2 11 3 2 2" xfId="51483"/>
    <cellStyle name="Normal 23 2 2 2 11 3 3" xfId="40420"/>
    <cellStyle name="Normal 23 2 2 2 11 4" xfId="17906"/>
    <cellStyle name="Normal 23 2 2 2 11 4 2" xfId="44156"/>
    <cellStyle name="Normal 23 2 2 2 11 5" xfId="6773"/>
    <cellStyle name="Normal 23 2 2 2 11 5 2" xfId="33093"/>
    <cellStyle name="Normal 23 2 2 2 11 6" xfId="28825"/>
    <cellStyle name="Normal 23 2 2 2 12" xfId="1392"/>
    <cellStyle name="Normal 23 2 2 2 12 2" xfId="10740"/>
    <cellStyle name="Normal 23 2 2 2 12 2 2" xfId="21804"/>
    <cellStyle name="Normal 23 2 2 2 12 2 2 2" xfId="48053"/>
    <cellStyle name="Normal 23 2 2 2 12 2 3" xfId="36990"/>
    <cellStyle name="Normal 23 2 2 2 12 3" xfId="14343"/>
    <cellStyle name="Normal 23 2 2 2 12 3 2" xfId="25407"/>
    <cellStyle name="Normal 23 2 2 2 12 3 2 2" xfId="51656"/>
    <cellStyle name="Normal 23 2 2 2 12 3 3" xfId="40593"/>
    <cellStyle name="Normal 23 2 2 2 12 4" xfId="18079"/>
    <cellStyle name="Normal 23 2 2 2 12 4 2" xfId="44329"/>
    <cellStyle name="Normal 23 2 2 2 12 5" xfId="6947"/>
    <cellStyle name="Normal 23 2 2 2 12 5 2" xfId="33266"/>
    <cellStyle name="Normal 23 2 2 2 12 6" xfId="28826"/>
    <cellStyle name="Normal 23 2 2 2 13" xfId="1393"/>
    <cellStyle name="Normal 23 2 2 2 13 2" xfId="10857"/>
    <cellStyle name="Normal 23 2 2 2 13 2 2" xfId="21921"/>
    <cellStyle name="Normal 23 2 2 2 13 2 2 2" xfId="48170"/>
    <cellStyle name="Normal 23 2 2 2 13 2 3" xfId="37107"/>
    <cellStyle name="Normal 23 2 2 2 13 3" xfId="14460"/>
    <cellStyle name="Normal 23 2 2 2 13 3 2" xfId="25524"/>
    <cellStyle name="Normal 23 2 2 2 13 3 2 2" xfId="51773"/>
    <cellStyle name="Normal 23 2 2 2 13 3 3" xfId="40710"/>
    <cellStyle name="Normal 23 2 2 2 13 4" xfId="18196"/>
    <cellStyle name="Normal 23 2 2 2 13 4 2" xfId="44446"/>
    <cellStyle name="Normal 23 2 2 2 13 5" xfId="7065"/>
    <cellStyle name="Normal 23 2 2 2 13 5 2" xfId="33383"/>
    <cellStyle name="Normal 23 2 2 2 13 6" xfId="28827"/>
    <cellStyle name="Normal 23 2 2 2 14" xfId="1394"/>
    <cellStyle name="Normal 23 2 2 2 14 2" xfId="10973"/>
    <cellStyle name="Normal 23 2 2 2 14 2 2" xfId="22037"/>
    <cellStyle name="Normal 23 2 2 2 14 2 2 2" xfId="48286"/>
    <cellStyle name="Normal 23 2 2 2 14 2 3" xfId="37223"/>
    <cellStyle name="Normal 23 2 2 2 14 3" xfId="14576"/>
    <cellStyle name="Normal 23 2 2 2 14 3 2" xfId="25640"/>
    <cellStyle name="Normal 23 2 2 2 14 3 2 2" xfId="51889"/>
    <cellStyle name="Normal 23 2 2 2 14 3 3" xfId="40826"/>
    <cellStyle name="Normal 23 2 2 2 14 4" xfId="18312"/>
    <cellStyle name="Normal 23 2 2 2 14 4 2" xfId="44562"/>
    <cellStyle name="Normal 23 2 2 2 14 5" xfId="7182"/>
    <cellStyle name="Normal 23 2 2 2 14 5 2" xfId="33499"/>
    <cellStyle name="Normal 23 2 2 2 14 6" xfId="28828"/>
    <cellStyle name="Normal 23 2 2 2 15" xfId="1395"/>
    <cellStyle name="Normal 23 2 2 2 15 2" xfId="11091"/>
    <cellStyle name="Normal 23 2 2 2 15 2 2" xfId="22155"/>
    <cellStyle name="Normal 23 2 2 2 15 2 2 2" xfId="48404"/>
    <cellStyle name="Normal 23 2 2 2 15 2 3" xfId="37341"/>
    <cellStyle name="Normal 23 2 2 2 15 3" xfId="14694"/>
    <cellStyle name="Normal 23 2 2 2 15 3 2" xfId="25758"/>
    <cellStyle name="Normal 23 2 2 2 15 3 2 2" xfId="52007"/>
    <cellStyle name="Normal 23 2 2 2 15 3 3" xfId="40944"/>
    <cellStyle name="Normal 23 2 2 2 15 4" xfId="18430"/>
    <cellStyle name="Normal 23 2 2 2 15 4 2" xfId="44680"/>
    <cellStyle name="Normal 23 2 2 2 15 5" xfId="7301"/>
    <cellStyle name="Normal 23 2 2 2 15 5 2" xfId="33617"/>
    <cellStyle name="Normal 23 2 2 2 15 6" xfId="28829"/>
    <cellStyle name="Normal 23 2 2 2 16" xfId="1396"/>
    <cellStyle name="Normal 23 2 2 2 16 2" xfId="11209"/>
    <cellStyle name="Normal 23 2 2 2 16 2 2" xfId="22273"/>
    <cellStyle name="Normal 23 2 2 2 16 2 2 2" xfId="48522"/>
    <cellStyle name="Normal 23 2 2 2 16 2 3" xfId="37459"/>
    <cellStyle name="Normal 23 2 2 2 16 3" xfId="14812"/>
    <cellStyle name="Normal 23 2 2 2 16 3 2" xfId="25876"/>
    <cellStyle name="Normal 23 2 2 2 16 3 2 2" xfId="52125"/>
    <cellStyle name="Normal 23 2 2 2 16 3 3" xfId="41062"/>
    <cellStyle name="Normal 23 2 2 2 16 4" xfId="18548"/>
    <cellStyle name="Normal 23 2 2 2 16 4 2" xfId="44798"/>
    <cellStyle name="Normal 23 2 2 2 16 5" xfId="7420"/>
    <cellStyle name="Normal 23 2 2 2 16 5 2" xfId="33735"/>
    <cellStyle name="Normal 23 2 2 2 16 6" xfId="28830"/>
    <cellStyle name="Normal 23 2 2 2 17" xfId="1397"/>
    <cellStyle name="Normal 23 2 2 2 17 2" xfId="11325"/>
    <cellStyle name="Normal 23 2 2 2 17 2 2" xfId="22389"/>
    <cellStyle name="Normal 23 2 2 2 17 2 2 2" xfId="48638"/>
    <cellStyle name="Normal 23 2 2 2 17 2 3" xfId="37575"/>
    <cellStyle name="Normal 23 2 2 2 17 3" xfId="14928"/>
    <cellStyle name="Normal 23 2 2 2 17 3 2" xfId="25992"/>
    <cellStyle name="Normal 23 2 2 2 17 3 2 2" xfId="52241"/>
    <cellStyle name="Normal 23 2 2 2 17 3 3" xfId="41178"/>
    <cellStyle name="Normal 23 2 2 2 17 4" xfId="18664"/>
    <cellStyle name="Normal 23 2 2 2 17 4 2" xfId="44914"/>
    <cellStyle name="Normal 23 2 2 2 17 5" xfId="7537"/>
    <cellStyle name="Normal 23 2 2 2 17 5 2" xfId="33851"/>
    <cellStyle name="Normal 23 2 2 2 17 6" xfId="28831"/>
    <cellStyle name="Normal 23 2 2 2 18" xfId="1398"/>
    <cellStyle name="Normal 23 2 2 2 18 2" xfId="11442"/>
    <cellStyle name="Normal 23 2 2 2 18 2 2" xfId="22506"/>
    <cellStyle name="Normal 23 2 2 2 18 2 2 2" xfId="48755"/>
    <cellStyle name="Normal 23 2 2 2 18 2 3" xfId="37692"/>
    <cellStyle name="Normal 23 2 2 2 18 3" xfId="15045"/>
    <cellStyle name="Normal 23 2 2 2 18 3 2" xfId="26109"/>
    <cellStyle name="Normal 23 2 2 2 18 3 2 2" xfId="52358"/>
    <cellStyle name="Normal 23 2 2 2 18 3 3" xfId="41295"/>
    <cellStyle name="Normal 23 2 2 2 18 4" xfId="18781"/>
    <cellStyle name="Normal 23 2 2 2 18 4 2" xfId="45031"/>
    <cellStyle name="Normal 23 2 2 2 18 5" xfId="7655"/>
    <cellStyle name="Normal 23 2 2 2 18 5 2" xfId="33968"/>
    <cellStyle name="Normal 23 2 2 2 18 6" xfId="28832"/>
    <cellStyle name="Normal 23 2 2 2 19" xfId="1399"/>
    <cellStyle name="Normal 23 2 2 2 19 2" xfId="11561"/>
    <cellStyle name="Normal 23 2 2 2 19 2 2" xfId="22625"/>
    <cellStyle name="Normal 23 2 2 2 19 2 2 2" xfId="48874"/>
    <cellStyle name="Normal 23 2 2 2 19 2 3" xfId="37811"/>
    <cellStyle name="Normal 23 2 2 2 19 3" xfId="15164"/>
    <cellStyle name="Normal 23 2 2 2 19 3 2" xfId="26228"/>
    <cellStyle name="Normal 23 2 2 2 19 3 2 2" xfId="52477"/>
    <cellStyle name="Normal 23 2 2 2 19 3 3" xfId="41414"/>
    <cellStyle name="Normal 23 2 2 2 19 4" xfId="18900"/>
    <cellStyle name="Normal 23 2 2 2 19 4 2" xfId="45150"/>
    <cellStyle name="Normal 23 2 2 2 19 5" xfId="7775"/>
    <cellStyle name="Normal 23 2 2 2 19 5 2" xfId="34087"/>
    <cellStyle name="Normal 23 2 2 2 19 6" xfId="28833"/>
    <cellStyle name="Normal 23 2 2 2 2" xfId="122"/>
    <cellStyle name="Normal 23 2 2 2 2 2" xfId="1401"/>
    <cellStyle name="Normal 23 2 2 2 2 2 2" xfId="16400"/>
    <cellStyle name="Normal 23 2 2 2 2 2 2 2" xfId="27464"/>
    <cellStyle name="Normal 23 2 2 2 2 2 2 2 2" xfId="53713"/>
    <cellStyle name="Normal 23 2 2 2 2 2 2 3" xfId="42650"/>
    <cellStyle name="Normal 23 2 2 2 2 2 3" xfId="20136"/>
    <cellStyle name="Normal 23 2 2 2 2 2 3 2" xfId="46386"/>
    <cellStyle name="Normal 23 2 2 2 2 2 4" xfId="9064"/>
    <cellStyle name="Normal 23 2 2 2 2 2 4 2" xfId="35323"/>
    <cellStyle name="Normal 23 2 2 2 2 2 5" xfId="28835"/>
    <cellStyle name="Normal 23 2 2 2 2 3" xfId="1400"/>
    <cellStyle name="Normal 23 2 2 2 2 3 2" xfId="20559"/>
    <cellStyle name="Normal 23 2 2 2 2 3 2 2" xfId="46808"/>
    <cellStyle name="Normal 23 2 2 2 2 3 3" xfId="9495"/>
    <cellStyle name="Normal 23 2 2 2 2 3 3 2" xfId="35745"/>
    <cellStyle name="Normal 23 2 2 2 2 3 4" xfId="28834"/>
    <cellStyle name="Normal 23 2 2 2 2 4" xfId="13098"/>
    <cellStyle name="Normal 23 2 2 2 2 4 2" xfId="24162"/>
    <cellStyle name="Normal 23 2 2 2 2 4 2 2" xfId="50411"/>
    <cellStyle name="Normal 23 2 2 2 2 4 3" xfId="39348"/>
    <cellStyle name="Normal 23 2 2 2 2 5" xfId="16834"/>
    <cellStyle name="Normal 23 2 2 2 2 5 2" xfId="43084"/>
    <cellStyle name="Normal 23 2 2 2 2 6" xfId="5692"/>
    <cellStyle name="Normal 23 2 2 2 2 6 2" xfId="32021"/>
    <cellStyle name="Normal 23 2 2 2 2 7" xfId="27616"/>
    <cellStyle name="Normal 23 2 2 2 20" xfId="1402"/>
    <cellStyle name="Normal 23 2 2 2 20 2" xfId="11675"/>
    <cellStyle name="Normal 23 2 2 2 20 2 2" xfId="22739"/>
    <cellStyle name="Normal 23 2 2 2 20 2 2 2" xfId="48988"/>
    <cellStyle name="Normal 23 2 2 2 20 2 3" xfId="37925"/>
    <cellStyle name="Normal 23 2 2 2 20 3" xfId="15278"/>
    <cellStyle name="Normal 23 2 2 2 20 3 2" xfId="26342"/>
    <cellStyle name="Normal 23 2 2 2 20 3 2 2" xfId="52591"/>
    <cellStyle name="Normal 23 2 2 2 20 3 3" xfId="41528"/>
    <cellStyle name="Normal 23 2 2 2 20 4" xfId="19014"/>
    <cellStyle name="Normal 23 2 2 2 20 4 2" xfId="45264"/>
    <cellStyle name="Normal 23 2 2 2 20 5" xfId="7890"/>
    <cellStyle name="Normal 23 2 2 2 20 5 2" xfId="34201"/>
    <cellStyle name="Normal 23 2 2 2 20 6" xfId="28836"/>
    <cellStyle name="Normal 23 2 2 2 21" xfId="1403"/>
    <cellStyle name="Normal 23 2 2 2 21 2" xfId="11789"/>
    <cellStyle name="Normal 23 2 2 2 21 2 2" xfId="22853"/>
    <cellStyle name="Normal 23 2 2 2 21 2 2 2" xfId="49102"/>
    <cellStyle name="Normal 23 2 2 2 21 2 3" xfId="38039"/>
    <cellStyle name="Normal 23 2 2 2 21 3" xfId="15392"/>
    <cellStyle name="Normal 23 2 2 2 21 3 2" xfId="26456"/>
    <cellStyle name="Normal 23 2 2 2 21 3 2 2" xfId="52705"/>
    <cellStyle name="Normal 23 2 2 2 21 3 3" xfId="41642"/>
    <cellStyle name="Normal 23 2 2 2 21 4" xfId="19128"/>
    <cellStyle name="Normal 23 2 2 2 21 4 2" xfId="45378"/>
    <cellStyle name="Normal 23 2 2 2 21 5" xfId="8005"/>
    <cellStyle name="Normal 23 2 2 2 21 5 2" xfId="34315"/>
    <cellStyle name="Normal 23 2 2 2 21 6" xfId="28837"/>
    <cellStyle name="Normal 23 2 2 2 22" xfId="1404"/>
    <cellStyle name="Normal 23 2 2 2 22 2" xfId="11903"/>
    <cellStyle name="Normal 23 2 2 2 22 2 2" xfId="22967"/>
    <cellStyle name="Normal 23 2 2 2 22 2 2 2" xfId="49216"/>
    <cellStyle name="Normal 23 2 2 2 22 2 3" xfId="38153"/>
    <cellStyle name="Normal 23 2 2 2 22 3" xfId="15506"/>
    <cellStyle name="Normal 23 2 2 2 22 3 2" xfId="26570"/>
    <cellStyle name="Normal 23 2 2 2 22 3 2 2" xfId="52819"/>
    <cellStyle name="Normal 23 2 2 2 22 3 3" xfId="41756"/>
    <cellStyle name="Normal 23 2 2 2 22 4" xfId="19242"/>
    <cellStyle name="Normal 23 2 2 2 22 4 2" xfId="45492"/>
    <cellStyle name="Normal 23 2 2 2 22 5" xfId="8120"/>
    <cellStyle name="Normal 23 2 2 2 22 5 2" xfId="34429"/>
    <cellStyle name="Normal 23 2 2 2 22 6" xfId="28838"/>
    <cellStyle name="Normal 23 2 2 2 23" xfId="1405"/>
    <cellStyle name="Normal 23 2 2 2 23 2" xfId="12017"/>
    <cellStyle name="Normal 23 2 2 2 23 2 2" xfId="23081"/>
    <cellStyle name="Normal 23 2 2 2 23 2 2 2" xfId="49330"/>
    <cellStyle name="Normal 23 2 2 2 23 2 3" xfId="38267"/>
    <cellStyle name="Normal 23 2 2 2 23 3" xfId="15620"/>
    <cellStyle name="Normal 23 2 2 2 23 3 2" xfId="26684"/>
    <cellStyle name="Normal 23 2 2 2 23 3 2 2" xfId="52933"/>
    <cellStyle name="Normal 23 2 2 2 23 3 3" xfId="41870"/>
    <cellStyle name="Normal 23 2 2 2 23 4" xfId="19356"/>
    <cellStyle name="Normal 23 2 2 2 23 4 2" xfId="45606"/>
    <cellStyle name="Normal 23 2 2 2 23 5" xfId="8235"/>
    <cellStyle name="Normal 23 2 2 2 23 5 2" xfId="34543"/>
    <cellStyle name="Normal 23 2 2 2 23 6" xfId="28839"/>
    <cellStyle name="Normal 23 2 2 2 24" xfId="1406"/>
    <cellStyle name="Normal 23 2 2 2 24 2" xfId="12131"/>
    <cellStyle name="Normal 23 2 2 2 24 2 2" xfId="23195"/>
    <cellStyle name="Normal 23 2 2 2 24 2 2 2" xfId="49444"/>
    <cellStyle name="Normal 23 2 2 2 24 2 3" xfId="38381"/>
    <cellStyle name="Normal 23 2 2 2 24 3" xfId="15734"/>
    <cellStyle name="Normal 23 2 2 2 24 3 2" xfId="26798"/>
    <cellStyle name="Normal 23 2 2 2 24 3 2 2" xfId="53047"/>
    <cellStyle name="Normal 23 2 2 2 24 3 3" xfId="41984"/>
    <cellStyle name="Normal 23 2 2 2 24 4" xfId="19470"/>
    <cellStyle name="Normal 23 2 2 2 24 4 2" xfId="45720"/>
    <cellStyle name="Normal 23 2 2 2 24 5" xfId="8350"/>
    <cellStyle name="Normal 23 2 2 2 24 5 2" xfId="34657"/>
    <cellStyle name="Normal 23 2 2 2 24 6" xfId="28840"/>
    <cellStyle name="Normal 23 2 2 2 25" xfId="1407"/>
    <cellStyle name="Normal 23 2 2 2 25 2" xfId="12248"/>
    <cellStyle name="Normal 23 2 2 2 25 2 2" xfId="23312"/>
    <cellStyle name="Normal 23 2 2 2 25 2 2 2" xfId="49561"/>
    <cellStyle name="Normal 23 2 2 2 25 2 3" xfId="38498"/>
    <cellStyle name="Normal 23 2 2 2 25 3" xfId="15851"/>
    <cellStyle name="Normal 23 2 2 2 25 3 2" xfId="26915"/>
    <cellStyle name="Normal 23 2 2 2 25 3 2 2" xfId="53164"/>
    <cellStyle name="Normal 23 2 2 2 25 3 3" xfId="42101"/>
    <cellStyle name="Normal 23 2 2 2 25 4" xfId="19587"/>
    <cellStyle name="Normal 23 2 2 2 25 4 2" xfId="45837"/>
    <cellStyle name="Normal 23 2 2 2 25 5" xfId="8468"/>
    <cellStyle name="Normal 23 2 2 2 25 5 2" xfId="34774"/>
    <cellStyle name="Normal 23 2 2 2 25 6" xfId="28841"/>
    <cellStyle name="Normal 23 2 2 2 26" xfId="1408"/>
    <cellStyle name="Normal 23 2 2 2 26 2" xfId="12367"/>
    <cellStyle name="Normal 23 2 2 2 26 2 2" xfId="23431"/>
    <cellStyle name="Normal 23 2 2 2 26 2 2 2" xfId="49680"/>
    <cellStyle name="Normal 23 2 2 2 26 2 3" xfId="38617"/>
    <cellStyle name="Normal 23 2 2 2 26 3" xfId="15970"/>
    <cellStyle name="Normal 23 2 2 2 26 3 2" xfId="27034"/>
    <cellStyle name="Normal 23 2 2 2 26 3 2 2" xfId="53283"/>
    <cellStyle name="Normal 23 2 2 2 26 3 3" xfId="42220"/>
    <cellStyle name="Normal 23 2 2 2 26 4" xfId="19706"/>
    <cellStyle name="Normal 23 2 2 2 26 4 2" xfId="45956"/>
    <cellStyle name="Normal 23 2 2 2 26 5" xfId="8588"/>
    <cellStyle name="Normal 23 2 2 2 26 5 2" xfId="34893"/>
    <cellStyle name="Normal 23 2 2 2 26 6" xfId="28842"/>
    <cellStyle name="Normal 23 2 2 2 27" xfId="1409"/>
    <cellStyle name="Normal 23 2 2 2 27 2" xfId="12498"/>
    <cellStyle name="Normal 23 2 2 2 27 2 2" xfId="23562"/>
    <cellStyle name="Normal 23 2 2 2 27 2 2 2" xfId="49811"/>
    <cellStyle name="Normal 23 2 2 2 27 2 3" xfId="38748"/>
    <cellStyle name="Normal 23 2 2 2 27 3" xfId="16101"/>
    <cellStyle name="Normal 23 2 2 2 27 3 2" xfId="27165"/>
    <cellStyle name="Normal 23 2 2 2 27 3 2 2" xfId="53414"/>
    <cellStyle name="Normal 23 2 2 2 27 3 3" xfId="42351"/>
    <cellStyle name="Normal 23 2 2 2 27 4" xfId="19837"/>
    <cellStyle name="Normal 23 2 2 2 27 4 2" xfId="46087"/>
    <cellStyle name="Normal 23 2 2 2 27 5" xfId="8720"/>
    <cellStyle name="Normal 23 2 2 2 27 5 2" xfId="35024"/>
    <cellStyle name="Normal 23 2 2 2 27 6" xfId="28843"/>
    <cellStyle name="Normal 23 2 2 2 28" xfId="1410"/>
    <cellStyle name="Normal 23 2 2 2 28 2" xfId="12613"/>
    <cellStyle name="Normal 23 2 2 2 28 2 2" xfId="23677"/>
    <cellStyle name="Normal 23 2 2 2 28 2 2 2" xfId="49926"/>
    <cellStyle name="Normal 23 2 2 2 28 2 3" xfId="38863"/>
    <cellStyle name="Normal 23 2 2 2 28 3" xfId="16216"/>
    <cellStyle name="Normal 23 2 2 2 28 3 2" xfId="27280"/>
    <cellStyle name="Normal 23 2 2 2 28 3 2 2" xfId="53529"/>
    <cellStyle name="Normal 23 2 2 2 28 3 3" xfId="42466"/>
    <cellStyle name="Normal 23 2 2 2 28 4" xfId="19952"/>
    <cellStyle name="Normal 23 2 2 2 28 4 2" xfId="46202"/>
    <cellStyle name="Normal 23 2 2 2 28 5" xfId="8836"/>
    <cellStyle name="Normal 23 2 2 2 28 5 2" xfId="35139"/>
    <cellStyle name="Normal 23 2 2 2 28 6" xfId="28844"/>
    <cellStyle name="Normal 23 2 2 2 29" xfId="1411"/>
    <cellStyle name="Normal 23 2 2 2 29 2" xfId="12727"/>
    <cellStyle name="Normal 23 2 2 2 29 2 2" xfId="23791"/>
    <cellStyle name="Normal 23 2 2 2 29 2 2 2" xfId="50040"/>
    <cellStyle name="Normal 23 2 2 2 29 2 3" xfId="38977"/>
    <cellStyle name="Normal 23 2 2 2 29 3" xfId="16330"/>
    <cellStyle name="Normal 23 2 2 2 29 3 2" xfId="27394"/>
    <cellStyle name="Normal 23 2 2 2 29 3 2 2" xfId="53643"/>
    <cellStyle name="Normal 23 2 2 2 29 3 3" xfId="42580"/>
    <cellStyle name="Normal 23 2 2 2 29 4" xfId="20066"/>
    <cellStyle name="Normal 23 2 2 2 29 4 2" xfId="46316"/>
    <cellStyle name="Normal 23 2 2 2 29 5" xfId="8951"/>
    <cellStyle name="Normal 23 2 2 2 29 5 2" xfId="35253"/>
    <cellStyle name="Normal 23 2 2 2 29 6" xfId="28845"/>
    <cellStyle name="Normal 23 2 2 2 3" xfId="1412"/>
    <cellStyle name="Normal 23 2 2 2 3 2" xfId="9637"/>
    <cellStyle name="Normal 23 2 2 2 3 2 2" xfId="20701"/>
    <cellStyle name="Normal 23 2 2 2 3 2 2 2" xfId="46950"/>
    <cellStyle name="Normal 23 2 2 2 3 2 3" xfId="35887"/>
    <cellStyle name="Normal 23 2 2 2 3 3" xfId="13240"/>
    <cellStyle name="Normal 23 2 2 2 3 3 2" xfId="24304"/>
    <cellStyle name="Normal 23 2 2 2 3 3 2 2" xfId="50553"/>
    <cellStyle name="Normal 23 2 2 2 3 3 3" xfId="39490"/>
    <cellStyle name="Normal 23 2 2 2 3 4" xfId="16976"/>
    <cellStyle name="Normal 23 2 2 2 3 4 2" xfId="43226"/>
    <cellStyle name="Normal 23 2 2 2 3 5" xfId="5835"/>
    <cellStyle name="Normal 23 2 2 2 3 5 2" xfId="32163"/>
    <cellStyle name="Normal 23 2 2 2 3 6" xfId="28846"/>
    <cellStyle name="Normal 23 2 2 2 30" xfId="1413"/>
    <cellStyle name="Normal 23 2 2 2 30 2" xfId="9365"/>
    <cellStyle name="Normal 23 2 2 2 30 2 2" xfId="20429"/>
    <cellStyle name="Normal 23 2 2 2 30 2 2 2" xfId="46678"/>
    <cellStyle name="Normal 23 2 2 2 30 2 3" xfId="35615"/>
    <cellStyle name="Normal 23 2 2 2 30 3" xfId="12968"/>
    <cellStyle name="Normal 23 2 2 2 30 3 2" xfId="24032"/>
    <cellStyle name="Normal 23 2 2 2 30 3 2 2" xfId="50281"/>
    <cellStyle name="Normal 23 2 2 2 30 3 3" xfId="39218"/>
    <cellStyle name="Normal 23 2 2 2 30 4" xfId="16704"/>
    <cellStyle name="Normal 23 2 2 2 30 4 2" xfId="42954"/>
    <cellStyle name="Normal 23 2 2 2 30 5" xfId="5560"/>
    <cellStyle name="Normal 23 2 2 2 30 5 2" xfId="31891"/>
    <cellStyle name="Normal 23 2 2 2 30 6" xfId="28847"/>
    <cellStyle name="Normal 23 2 2 2 31" xfId="1414"/>
    <cellStyle name="Normal 23 2 2 2 31 2" xfId="20309"/>
    <cellStyle name="Normal 23 2 2 2 31 2 2" xfId="46558"/>
    <cellStyle name="Normal 23 2 2 2 31 3" xfId="9245"/>
    <cellStyle name="Normal 23 2 2 2 31 3 2" xfId="35495"/>
    <cellStyle name="Normal 23 2 2 2 31 4" xfId="28848"/>
    <cellStyle name="Normal 23 2 2 2 32" xfId="1415"/>
    <cellStyle name="Normal 23 2 2 2 32 2" xfId="23912"/>
    <cellStyle name="Normal 23 2 2 2 32 2 2" xfId="50161"/>
    <cellStyle name="Normal 23 2 2 2 32 3" xfId="12848"/>
    <cellStyle name="Normal 23 2 2 2 32 3 2" xfId="39098"/>
    <cellStyle name="Normal 23 2 2 2 32 4" xfId="28849"/>
    <cellStyle name="Normal 23 2 2 2 33" xfId="1416"/>
    <cellStyle name="Normal 23 2 2 2 33 2" xfId="16584"/>
    <cellStyle name="Normal 23 2 2 2 33 2 2" xfId="42834"/>
    <cellStyle name="Normal 23 2 2 2 33 3" xfId="28850"/>
    <cellStyle name="Normal 23 2 2 2 34" xfId="1417"/>
    <cellStyle name="Normal 23 2 2 2 34 2" xfId="28851"/>
    <cellStyle name="Normal 23 2 2 2 35" xfId="1418"/>
    <cellStyle name="Normal 23 2 2 2 35 2" xfId="28852"/>
    <cellStyle name="Normal 23 2 2 2 36" xfId="1419"/>
    <cellStyle name="Normal 23 2 2 2 36 2" xfId="28853"/>
    <cellStyle name="Normal 23 2 2 2 37" xfId="1420"/>
    <cellStyle name="Normal 23 2 2 2 37 2" xfId="28854"/>
    <cellStyle name="Normal 23 2 2 2 38" xfId="1421"/>
    <cellStyle name="Normal 23 2 2 2 38 2" xfId="28855"/>
    <cellStyle name="Normal 23 2 2 2 39" xfId="1422"/>
    <cellStyle name="Normal 23 2 2 2 39 2" xfId="28856"/>
    <cellStyle name="Normal 23 2 2 2 4" xfId="1423"/>
    <cellStyle name="Normal 23 2 2 2 4 2" xfId="9753"/>
    <cellStyle name="Normal 23 2 2 2 4 2 2" xfId="20817"/>
    <cellStyle name="Normal 23 2 2 2 4 2 2 2" xfId="47066"/>
    <cellStyle name="Normal 23 2 2 2 4 2 3" xfId="36003"/>
    <cellStyle name="Normal 23 2 2 2 4 3" xfId="13356"/>
    <cellStyle name="Normal 23 2 2 2 4 3 2" xfId="24420"/>
    <cellStyle name="Normal 23 2 2 2 4 3 2 2" xfId="50669"/>
    <cellStyle name="Normal 23 2 2 2 4 3 3" xfId="39606"/>
    <cellStyle name="Normal 23 2 2 2 4 4" xfId="17092"/>
    <cellStyle name="Normal 23 2 2 2 4 4 2" xfId="43342"/>
    <cellStyle name="Normal 23 2 2 2 4 5" xfId="5952"/>
    <cellStyle name="Normal 23 2 2 2 4 5 2" xfId="32279"/>
    <cellStyle name="Normal 23 2 2 2 4 6" xfId="28857"/>
    <cellStyle name="Normal 23 2 2 2 40" xfId="1424"/>
    <cellStyle name="Normal 23 2 2 2 40 2" xfId="28858"/>
    <cellStyle name="Normal 23 2 2 2 41" xfId="1389"/>
    <cellStyle name="Normal 23 2 2 2 41 2" xfId="28823"/>
    <cellStyle name="Normal 23 2 2 2 42" xfId="5439"/>
    <cellStyle name="Normal 23 2 2 2 42 2" xfId="31771"/>
    <cellStyle name="Normal 23 2 2 2 43" xfId="27615"/>
    <cellStyle name="Normal 23 2 2 2 5" xfId="1425"/>
    <cellStyle name="Normal 23 2 2 2 5 2" xfId="9868"/>
    <cellStyle name="Normal 23 2 2 2 5 2 2" xfId="20932"/>
    <cellStyle name="Normal 23 2 2 2 5 2 2 2" xfId="47181"/>
    <cellStyle name="Normal 23 2 2 2 5 2 3" xfId="36118"/>
    <cellStyle name="Normal 23 2 2 2 5 3" xfId="13471"/>
    <cellStyle name="Normal 23 2 2 2 5 3 2" xfId="24535"/>
    <cellStyle name="Normal 23 2 2 2 5 3 2 2" xfId="50784"/>
    <cellStyle name="Normal 23 2 2 2 5 3 3" xfId="39721"/>
    <cellStyle name="Normal 23 2 2 2 5 4" xfId="17207"/>
    <cellStyle name="Normal 23 2 2 2 5 4 2" xfId="43457"/>
    <cellStyle name="Normal 23 2 2 2 5 5" xfId="6068"/>
    <cellStyle name="Normal 23 2 2 2 5 5 2" xfId="32394"/>
    <cellStyle name="Normal 23 2 2 2 5 6" xfId="28859"/>
    <cellStyle name="Normal 23 2 2 2 6" xfId="1426"/>
    <cellStyle name="Normal 23 2 2 2 6 2" xfId="9983"/>
    <cellStyle name="Normal 23 2 2 2 6 2 2" xfId="21047"/>
    <cellStyle name="Normal 23 2 2 2 6 2 2 2" xfId="47296"/>
    <cellStyle name="Normal 23 2 2 2 6 2 3" xfId="36233"/>
    <cellStyle name="Normal 23 2 2 2 6 3" xfId="13586"/>
    <cellStyle name="Normal 23 2 2 2 6 3 2" xfId="24650"/>
    <cellStyle name="Normal 23 2 2 2 6 3 2 2" xfId="50899"/>
    <cellStyle name="Normal 23 2 2 2 6 3 3" xfId="39836"/>
    <cellStyle name="Normal 23 2 2 2 6 4" xfId="17322"/>
    <cellStyle name="Normal 23 2 2 2 6 4 2" xfId="43572"/>
    <cellStyle name="Normal 23 2 2 2 6 5" xfId="6184"/>
    <cellStyle name="Normal 23 2 2 2 6 5 2" xfId="32509"/>
    <cellStyle name="Normal 23 2 2 2 6 6" xfId="28860"/>
    <cellStyle name="Normal 23 2 2 2 7" xfId="1427"/>
    <cellStyle name="Normal 23 2 2 2 7 2" xfId="10097"/>
    <cellStyle name="Normal 23 2 2 2 7 2 2" xfId="21161"/>
    <cellStyle name="Normal 23 2 2 2 7 2 2 2" xfId="47410"/>
    <cellStyle name="Normal 23 2 2 2 7 2 3" xfId="36347"/>
    <cellStyle name="Normal 23 2 2 2 7 3" xfId="13700"/>
    <cellStyle name="Normal 23 2 2 2 7 3 2" xfId="24764"/>
    <cellStyle name="Normal 23 2 2 2 7 3 2 2" xfId="51013"/>
    <cellStyle name="Normal 23 2 2 2 7 3 3" xfId="39950"/>
    <cellStyle name="Normal 23 2 2 2 7 4" xfId="17436"/>
    <cellStyle name="Normal 23 2 2 2 7 4 2" xfId="43686"/>
    <cellStyle name="Normal 23 2 2 2 7 5" xfId="6299"/>
    <cellStyle name="Normal 23 2 2 2 7 5 2" xfId="32623"/>
    <cellStyle name="Normal 23 2 2 2 7 6" xfId="28861"/>
    <cellStyle name="Normal 23 2 2 2 8" xfId="1428"/>
    <cellStyle name="Normal 23 2 2 2 8 2" xfId="10211"/>
    <cellStyle name="Normal 23 2 2 2 8 2 2" xfId="21275"/>
    <cellStyle name="Normal 23 2 2 2 8 2 2 2" xfId="47524"/>
    <cellStyle name="Normal 23 2 2 2 8 2 3" xfId="36461"/>
    <cellStyle name="Normal 23 2 2 2 8 3" xfId="13814"/>
    <cellStyle name="Normal 23 2 2 2 8 3 2" xfId="24878"/>
    <cellStyle name="Normal 23 2 2 2 8 3 2 2" xfId="51127"/>
    <cellStyle name="Normal 23 2 2 2 8 3 3" xfId="40064"/>
    <cellStyle name="Normal 23 2 2 2 8 4" xfId="17550"/>
    <cellStyle name="Normal 23 2 2 2 8 4 2" xfId="43800"/>
    <cellStyle name="Normal 23 2 2 2 8 5" xfId="6414"/>
    <cellStyle name="Normal 23 2 2 2 8 5 2" xfId="32737"/>
    <cellStyle name="Normal 23 2 2 2 8 6" xfId="28862"/>
    <cellStyle name="Normal 23 2 2 2 9" xfId="1429"/>
    <cellStyle name="Normal 23 2 2 2 9 2" xfId="10325"/>
    <cellStyle name="Normal 23 2 2 2 9 2 2" xfId="21389"/>
    <cellStyle name="Normal 23 2 2 2 9 2 2 2" xfId="47638"/>
    <cellStyle name="Normal 23 2 2 2 9 2 3" xfId="36575"/>
    <cellStyle name="Normal 23 2 2 2 9 3" xfId="13928"/>
    <cellStyle name="Normal 23 2 2 2 9 3 2" xfId="24992"/>
    <cellStyle name="Normal 23 2 2 2 9 3 2 2" xfId="51241"/>
    <cellStyle name="Normal 23 2 2 2 9 3 3" xfId="40178"/>
    <cellStyle name="Normal 23 2 2 2 9 4" xfId="17664"/>
    <cellStyle name="Normal 23 2 2 2 9 4 2" xfId="43914"/>
    <cellStyle name="Normal 23 2 2 2 9 5" xfId="6529"/>
    <cellStyle name="Normal 23 2 2 2 9 5 2" xfId="32851"/>
    <cellStyle name="Normal 23 2 2 2 9 6" xfId="28863"/>
    <cellStyle name="Normal 23 2 2 20" xfId="1430"/>
    <cellStyle name="Normal 23 2 2 20 2" xfId="11511"/>
    <cellStyle name="Normal 23 2 2 20 2 2" xfId="22575"/>
    <cellStyle name="Normal 23 2 2 20 2 2 2" xfId="48824"/>
    <cellStyle name="Normal 23 2 2 20 2 3" xfId="37761"/>
    <cellStyle name="Normal 23 2 2 20 3" xfId="15114"/>
    <cellStyle name="Normal 23 2 2 20 3 2" xfId="26178"/>
    <cellStyle name="Normal 23 2 2 20 3 2 2" xfId="52427"/>
    <cellStyle name="Normal 23 2 2 20 3 3" xfId="41364"/>
    <cellStyle name="Normal 23 2 2 20 4" xfId="18850"/>
    <cellStyle name="Normal 23 2 2 20 4 2" xfId="45100"/>
    <cellStyle name="Normal 23 2 2 20 5" xfId="7725"/>
    <cellStyle name="Normal 23 2 2 20 5 2" xfId="34037"/>
    <cellStyle name="Normal 23 2 2 20 6" xfId="28864"/>
    <cellStyle name="Normal 23 2 2 21" xfId="1431"/>
    <cellStyle name="Normal 23 2 2 21 2" xfId="11625"/>
    <cellStyle name="Normal 23 2 2 21 2 2" xfId="22689"/>
    <cellStyle name="Normal 23 2 2 21 2 2 2" xfId="48938"/>
    <cellStyle name="Normal 23 2 2 21 2 3" xfId="37875"/>
    <cellStyle name="Normal 23 2 2 21 3" xfId="15228"/>
    <cellStyle name="Normal 23 2 2 21 3 2" xfId="26292"/>
    <cellStyle name="Normal 23 2 2 21 3 2 2" xfId="52541"/>
    <cellStyle name="Normal 23 2 2 21 3 3" xfId="41478"/>
    <cellStyle name="Normal 23 2 2 21 4" xfId="18964"/>
    <cellStyle name="Normal 23 2 2 21 4 2" xfId="45214"/>
    <cellStyle name="Normal 23 2 2 21 5" xfId="7840"/>
    <cellStyle name="Normal 23 2 2 21 5 2" xfId="34151"/>
    <cellStyle name="Normal 23 2 2 21 6" xfId="28865"/>
    <cellStyle name="Normal 23 2 2 22" xfId="1432"/>
    <cellStyle name="Normal 23 2 2 22 2" xfId="11739"/>
    <cellStyle name="Normal 23 2 2 22 2 2" xfId="22803"/>
    <cellStyle name="Normal 23 2 2 22 2 2 2" xfId="49052"/>
    <cellStyle name="Normal 23 2 2 22 2 3" xfId="37989"/>
    <cellStyle name="Normal 23 2 2 22 3" xfId="15342"/>
    <cellStyle name="Normal 23 2 2 22 3 2" xfId="26406"/>
    <cellStyle name="Normal 23 2 2 22 3 2 2" xfId="52655"/>
    <cellStyle name="Normal 23 2 2 22 3 3" xfId="41592"/>
    <cellStyle name="Normal 23 2 2 22 4" xfId="19078"/>
    <cellStyle name="Normal 23 2 2 22 4 2" xfId="45328"/>
    <cellStyle name="Normal 23 2 2 22 5" xfId="7955"/>
    <cellStyle name="Normal 23 2 2 22 5 2" xfId="34265"/>
    <cellStyle name="Normal 23 2 2 22 6" xfId="28866"/>
    <cellStyle name="Normal 23 2 2 23" xfId="1433"/>
    <cellStyle name="Normal 23 2 2 23 2" xfId="11853"/>
    <cellStyle name="Normal 23 2 2 23 2 2" xfId="22917"/>
    <cellStyle name="Normal 23 2 2 23 2 2 2" xfId="49166"/>
    <cellStyle name="Normal 23 2 2 23 2 3" xfId="38103"/>
    <cellStyle name="Normal 23 2 2 23 3" xfId="15456"/>
    <cellStyle name="Normal 23 2 2 23 3 2" xfId="26520"/>
    <cellStyle name="Normal 23 2 2 23 3 2 2" xfId="52769"/>
    <cellStyle name="Normal 23 2 2 23 3 3" xfId="41706"/>
    <cellStyle name="Normal 23 2 2 23 4" xfId="19192"/>
    <cellStyle name="Normal 23 2 2 23 4 2" xfId="45442"/>
    <cellStyle name="Normal 23 2 2 23 5" xfId="8070"/>
    <cellStyle name="Normal 23 2 2 23 5 2" xfId="34379"/>
    <cellStyle name="Normal 23 2 2 23 6" xfId="28867"/>
    <cellStyle name="Normal 23 2 2 24" xfId="1434"/>
    <cellStyle name="Normal 23 2 2 24 2" xfId="11967"/>
    <cellStyle name="Normal 23 2 2 24 2 2" xfId="23031"/>
    <cellStyle name="Normal 23 2 2 24 2 2 2" xfId="49280"/>
    <cellStyle name="Normal 23 2 2 24 2 3" xfId="38217"/>
    <cellStyle name="Normal 23 2 2 24 3" xfId="15570"/>
    <cellStyle name="Normal 23 2 2 24 3 2" xfId="26634"/>
    <cellStyle name="Normal 23 2 2 24 3 2 2" xfId="52883"/>
    <cellStyle name="Normal 23 2 2 24 3 3" xfId="41820"/>
    <cellStyle name="Normal 23 2 2 24 4" xfId="19306"/>
    <cellStyle name="Normal 23 2 2 24 4 2" xfId="45556"/>
    <cellStyle name="Normal 23 2 2 24 5" xfId="8185"/>
    <cellStyle name="Normal 23 2 2 24 5 2" xfId="34493"/>
    <cellStyle name="Normal 23 2 2 24 6" xfId="28868"/>
    <cellStyle name="Normal 23 2 2 25" xfId="1435"/>
    <cellStyle name="Normal 23 2 2 25 2" xfId="12081"/>
    <cellStyle name="Normal 23 2 2 25 2 2" xfId="23145"/>
    <cellStyle name="Normal 23 2 2 25 2 2 2" xfId="49394"/>
    <cellStyle name="Normal 23 2 2 25 2 3" xfId="38331"/>
    <cellStyle name="Normal 23 2 2 25 3" xfId="15684"/>
    <cellStyle name="Normal 23 2 2 25 3 2" xfId="26748"/>
    <cellStyle name="Normal 23 2 2 25 3 2 2" xfId="52997"/>
    <cellStyle name="Normal 23 2 2 25 3 3" xfId="41934"/>
    <cellStyle name="Normal 23 2 2 25 4" xfId="19420"/>
    <cellStyle name="Normal 23 2 2 25 4 2" xfId="45670"/>
    <cellStyle name="Normal 23 2 2 25 5" xfId="8300"/>
    <cellStyle name="Normal 23 2 2 25 5 2" xfId="34607"/>
    <cellStyle name="Normal 23 2 2 25 6" xfId="28869"/>
    <cellStyle name="Normal 23 2 2 26" xfId="1436"/>
    <cellStyle name="Normal 23 2 2 26 2" xfId="12198"/>
    <cellStyle name="Normal 23 2 2 26 2 2" xfId="23262"/>
    <cellStyle name="Normal 23 2 2 26 2 2 2" xfId="49511"/>
    <cellStyle name="Normal 23 2 2 26 2 3" xfId="38448"/>
    <cellStyle name="Normal 23 2 2 26 3" xfId="15801"/>
    <cellStyle name="Normal 23 2 2 26 3 2" xfId="26865"/>
    <cellStyle name="Normal 23 2 2 26 3 2 2" xfId="53114"/>
    <cellStyle name="Normal 23 2 2 26 3 3" xfId="42051"/>
    <cellStyle name="Normal 23 2 2 26 4" xfId="19537"/>
    <cellStyle name="Normal 23 2 2 26 4 2" xfId="45787"/>
    <cellStyle name="Normal 23 2 2 26 5" xfId="8418"/>
    <cellStyle name="Normal 23 2 2 26 5 2" xfId="34724"/>
    <cellStyle name="Normal 23 2 2 26 6" xfId="28870"/>
    <cellStyle name="Normal 23 2 2 27" xfId="1437"/>
    <cellStyle name="Normal 23 2 2 27 2" xfId="12317"/>
    <cellStyle name="Normal 23 2 2 27 2 2" xfId="23381"/>
    <cellStyle name="Normal 23 2 2 27 2 2 2" xfId="49630"/>
    <cellStyle name="Normal 23 2 2 27 2 3" xfId="38567"/>
    <cellStyle name="Normal 23 2 2 27 3" xfId="15920"/>
    <cellStyle name="Normal 23 2 2 27 3 2" xfId="26984"/>
    <cellStyle name="Normal 23 2 2 27 3 2 2" xfId="53233"/>
    <cellStyle name="Normal 23 2 2 27 3 3" xfId="42170"/>
    <cellStyle name="Normal 23 2 2 27 4" xfId="19656"/>
    <cellStyle name="Normal 23 2 2 27 4 2" xfId="45906"/>
    <cellStyle name="Normal 23 2 2 27 5" xfId="8538"/>
    <cellStyle name="Normal 23 2 2 27 5 2" xfId="34843"/>
    <cellStyle name="Normal 23 2 2 27 6" xfId="28871"/>
    <cellStyle name="Normal 23 2 2 28" xfId="1438"/>
    <cellStyle name="Normal 23 2 2 28 2" xfId="12448"/>
    <cellStyle name="Normal 23 2 2 28 2 2" xfId="23512"/>
    <cellStyle name="Normal 23 2 2 28 2 2 2" xfId="49761"/>
    <cellStyle name="Normal 23 2 2 28 2 3" xfId="38698"/>
    <cellStyle name="Normal 23 2 2 28 3" xfId="16051"/>
    <cellStyle name="Normal 23 2 2 28 3 2" xfId="27115"/>
    <cellStyle name="Normal 23 2 2 28 3 2 2" xfId="53364"/>
    <cellStyle name="Normal 23 2 2 28 3 3" xfId="42301"/>
    <cellStyle name="Normal 23 2 2 28 4" xfId="19787"/>
    <cellStyle name="Normal 23 2 2 28 4 2" xfId="46037"/>
    <cellStyle name="Normal 23 2 2 28 5" xfId="8670"/>
    <cellStyle name="Normal 23 2 2 28 5 2" xfId="34974"/>
    <cellStyle name="Normal 23 2 2 28 6" xfId="28872"/>
    <cellStyle name="Normal 23 2 2 29" xfId="1439"/>
    <cellStyle name="Normal 23 2 2 29 2" xfId="12563"/>
    <cellStyle name="Normal 23 2 2 29 2 2" xfId="23627"/>
    <cellStyle name="Normal 23 2 2 29 2 2 2" xfId="49876"/>
    <cellStyle name="Normal 23 2 2 29 2 3" xfId="38813"/>
    <cellStyle name="Normal 23 2 2 29 3" xfId="16166"/>
    <cellStyle name="Normal 23 2 2 29 3 2" xfId="27230"/>
    <cellStyle name="Normal 23 2 2 29 3 2 2" xfId="53479"/>
    <cellStyle name="Normal 23 2 2 29 3 3" xfId="42416"/>
    <cellStyle name="Normal 23 2 2 29 4" xfId="19902"/>
    <cellStyle name="Normal 23 2 2 29 4 2" xfId="46152"/>
    <cellStyle name="Normal 23 2 2 29 5" xfId="8786"/>
    <cellStyle name="Normal 23 2 2 29 5 2" xfId="35089"/>
    <cellStyle name="Normal 23 2 2 29 6" xfId="28873"/>
    <cellStyle name="Normal 23 2 2 3" xfId="123"/>
    <cellStyle name="Normal 23 2 2 3 2" xfId="1441"/>
    <cellStyle name="Normal 23 2 2 3 2 2" xfId="16401"/>
    <cellStyle name="Normal 23 2 2 3 2 2 2" xfId="27465"/>
    <cellStyle name="Normal 23 2 2 3 2 2 2 2" xfId="53714"/>
    <cellStyle name="Normal 23 2 2 3 2 2 3" xfId="42651"/>
    <cellStyle name="Normal 23 2 2 3 2 3" xfId="20137"/>
    <cellStyle name="Normal 23 2 2 3 2 3 2" xfId="46387"/>
    <cellStyle name="Normal 23 2 2 3 2 4" xfId="9065"/>
    <cellStyle name="Normal 23 2 2 3 2 4 2" xfId="35324"/>
    <cellStyle name="Normal 23 2 2 3 2 5" xfId="28875"/>
    <cellStyle name="Normal 23 2 2 3 3" xfId="1440"/>
    <cellStyle name="Normal 23 2 2 3 3 2" xfId="20491"/>
    <cellStyle name="Normal 23 2 2 3 3 2 2" xfId="46740"/>
    <cellStyle name="Normal 23 2 2 3 3 3" xfId="9427"/>
    <cellStyle name="Normal 23 2 2 3 3 3 2" xfId="35677"/>
    <cellStyle name="Normal 23 2 2 3 3 4" xfId="28874"/>
    <cellStyle name="Normal 23 2 2 3 4" xfId="13030"/>
    <cellStyle name="Normal 23 2 2 3 4 2" xfId="24094"/>
    <cellStyle name="Normal 23 2 2 3 4 2 2" xfId="50343"/>
    <cellStyle name="Normal 23 2 2 3 4 3" xfId="39280"/>
    <cellStyle name="Normal 23 2 2 3 5" xfId="16766"/>
    <cellStyle name="Normal 23 2 2 3 5 2" xfId="43016"/>
    <cellStyle name="Normal 23 2 2 3 6" xfId="5622"/>
    <cellStyle name="Normal 23 2 2 3 6 2" xfId="31953"/>
    <cellStyle name="Normal 23 2 2 3 7" xfId="27617"/>
    <cellStyle name="Normal 23 2 2 30" xfId="1442"/>
    <cellStyle name="Normal 23 2 2 30 2" xfId="12677"/>
    <cellStyle name="Normal 23 2 2 30 2 2" xfId="23741"/>
    <cellStyle name="Normal 23 2 2 30 2 2 2" xfId="49990"/>
    <cellStyle name="Normal 23 2 2 30 2 3" xfId="38927"/>
    <cellStyle name="Normal 23 2 2 30 3" xfId="16280"/>
    <cellStyle name="Normal 23 2 2 30 3 2" xfId="27344"/>
    <cellStyle name="Normal 23 2 2 30 3 2 2" xfId="53593"/>
    <cellStyle name="Normal 23 2 2 30 3 3" xfId="42530"/>
    <cellStyle name="Normal 23 2 2 30 4" xfId="20016"/>
    <cellStyle name="Normal 23 2 2 30 4 2" xfId="46266"/>
    <cellStyle name="Normal 23 2 2 30 5" xfId="8901"/>
    <cellStyle name="Normal 23 2 2 30 5 2" xfId="35203"/>
    <cellStyle name="Normal 23 2 2 30 6" xfId="28876"/>
    <cellStyle name="Normal 23 2 2 31" xfId="1443"/>
    <cellStyle name="Normal 23 2 2 31 2" xfId="9315"/>
    <cellStyle name="Normal 23 2 2 31 2 2" xfId="20379"/>
    <cellStyle name="Normal 23 2 2 31 2 2 2" xfId="46628"/>
    <cellStyle name="Normal 23 2 2 31 2 3" xfId="35565"/>
    <cellStyle name="Normal 23 2 2 31 3" xfId="12918"/>
    <cellStyle name="Normal 23 2 2 31 3 2" xfId="23982"/>
    <cellStyle name="Normal 23 2 2 31 3 2 2" xfId="50231"/>
    <cellStyle name="Normal 23 2 2 31 3 3" xfId="39168"/>
    <cellStyle name="Normal 23 2 2 31 4" xfId="16654"/>
    <cellStyle name="Normal 23 2 2 31 4 2" xfId="42904"/>
    <cellStyle name="Normal 23 2 2 31 5" xfId="5510"/>
    <cellStyle name="Normal 23 2 2 31 5 2" xfId="31841"/>
    <cellStyle name="Normal 23 2 2 31 6" xfId="28877"/>
    <cellStyle name="Normal 23 2 2 32" xfId="1444"/>
    <cellStyle name="Normal 23 2 2 32 2" xfId="20259"/>
    <cellStyle name="Normal 23 2 2 32 2 2" xfId="46508"/>
    <cellStyle name="Normal 23 2 2 32 3" xfId="9195"/>
    <cellStyle name="Normal 23 2 2 32 3 2" xfId="35445"/>
    <cellStyle name="Normal 23 2 2 32 4" xfId="28878"/>
    <cellStyle name="Normal 23 2 2 33" xfId="1445"/>
    <cellStyle name="Normal 23 2 2 33 2" xfId="23862"/>
    <cellStyle name="Normal 23 2 2 33 2 2" xfId="50111"/>
    <cellStyle name="Normal 23 2 2 33 3" xfId="12798"/>
    <cellStyle name="Normal 23 2 2 33 3 2" xfId="39048"/>
    <cellStyle name="Normal 23 2 2 33 4" xfId="28879"/>
    <cellStyle name="Normal 23 2 2 34" xfId="1446"/>
    <cellStyle name="Normal 23 2 2 34 2" xfId="16534"/>
    <cellStyle name="Normal 23 2 2 34 2 2" xfId="42784"/>
    <cellStyle name="Normal 23 2 2 34 3" xfId="28880"/>
    <cellStyle name="Normal 23 2 2 35" xfId="1447"/>
    <cellStyle name="Normal 23 2 2 35 2" xfId="28881"/>
    <cellStyle name="Normal 23 2 2 36" xfId="1448"/>
    <cellStyle name="Normal 23 2 2 36 2" xfId="28882"/>
    <cellStyle name="Normal 23 2 2 37" xfId="1449"/>
    <cellStyle name="Normal 23 2 2 37 2" xfId="28883"/>
    <cellStyle name="Normal 23 2 2 38" xfId="1450"/>
    <cellStyle name="Normal 23 2 2 38 2" xfId="28884"/>
    <cellStyle name="Normal 23 2 2 39" xfId="1451"/>
    <cellStyle name="Normal 23 2 2 39 2" xfId="28885"/>
    <cellStyle name="Normal 23 2 2 4" xfId="1452"/>
    <cellStyle name="Normal 23 2 2 4 2" xfId="9587"/>
    <cellStyle name="Normal 23 2 2 4 2 2" xfId="20651"/>
    <cellStyle name="Normal 23 2 2 4 2 2 2" xfId="46900"/>
    <cellStyle name="Normal 23 2 2 4 2 3" xfId="35837"/>
    <cellStyle name="Normal 23 2 2 4 3" xfId="13190"/>
    <cellStyle name="Normal 23 2 2 4 3 2" xfId="24254"/>
    <cellStyle name="Normal 23 2 2 4 3 2 2" xfId="50503"/>
    <cellStyle name="Normal 23 2 2 4 3 3" xfId="39440"/>
    <cellStyle name="Normal 23 2 2 4 4" xfId="16926"/>
    <cellStyle name="Normal 23 2 2 4 4 2" xfId="43176"/>
    <cellStyle name="Normal 23 2 2 4 5" xfId="5785"/>
    <cellStyle name="Normal 23 2 2 4 5 2" xfId="32113"/>
    <cellStyle name="Normal 23 2 2 4 6" xfId="28886"/>
    <cellStyle name="Normal 23 2 2 40" xfId="1453"/>
    <cellStyle name="Normal 23 2 2 40 2" xfId="28887"/>
    <cellStyle name="Normal 23 2 2 41" xfId="1454"/>
    <cellStyle name="Normal 23 2 2 41 2" xfId="28888"/>
    <cellStyle name="Normal 23 2 2 42" xfId="1378"/>
    <cellStyle name="Normal 23 2 2 42 2" xfId="28812"/>
    <cellStyle name="Normal 23 2 2 43" xfId="5389"/>
    <cellStyle name="Normal 23 2 2 43 2" xfId="31721"/>
    <cellStyle name="Normal 23 2 2 44" xfId="27614"/>
    <cellStyle name="Normal 23 2 2 5" xfId="1455"/>
    <cellStyle name="Normal 23 2 2 5 2" xfId="9703"/>
    <cellStyle name="Normal 23 2 2 5 2 2" xfId="20767"/>
    <cellStyle name="Normal 23 2 2 5 2 2 2" xfId="47016"/>
    <cellStyle name="Normal 23 2 2 5 2 3" xfId="35953"/>
    <cellStyle name="Normal 23 2 2 5 3" xfId="13306"/>
    <cellStyle name="Normal 23 2 2 5 3 2" xfId="24370"/>
    <cellStyle name="Normal 23 2 2 5 3 2 2" xfId="50619"/>
    <cellStyle name="Normal 23 2 2 5 3 3" xfId="39556"/>
    <cellStyle name="Normal 23 2 2 5 4" xfId="17042"/>
    <cellStyle name="Normal 23 2 2 5 4 2" xfId="43292"/>
    <cellStyle name="Normal 23 2 2 5 5" xfId="5902"/>
    <cellStyle name="Normal 23 2 2 5 5 2" xfId="32229"/>
    <cellStyle name="Normal 23 2 2 5 6" xfId="28889"/>
    <cellStyle name="Normal 23 2 2 6" xfId="1456"/>
    <cellStyle name="Normal 23 2 2 6 2" xfId="9818"/>
    <cellStyle name="Normal 23 2 2 6 2 2" xfId="20882"/>
    <cellStyle name="Normal 23 2 2 6 2 2 2" xfId="47131"/>
    <cellStyle name="Normal 23 2 2 6 2 3" xfId="36068"/>
    <cellStyle name="Normal 23 2 2 6 3" xfId="13421"/>
    <cellStyle name="Normal 23 2 2 6 3 2" xfId="24485"/>
    <cellStyle name="Normal 23 2 2 6 3 2 2" xfId="50734"/>
    <cellStyle name="Normal 23 2 2 6 3 3" xfId="39671"/>
    <cellStyle name="Normal 23 2 2 6 4" xfId="17157"/>
    <cellStyle name="Normal 23 2 2 6 4 2" xfId="43407"/>
    <cellStyle name="Normal 23 2 2 6 5" xfId="6018"/>
    <cellStyle name="Normal 23 2 2 6 5 2" xfId="32344"/>
    <cellStyle name="Normal 23 2 2 6 6" xfId="28890"/>
    <cellStyle name="Normal 23 2 2 7" xfId="1457"/>
    <cellStyle name="Normal 23 2 2 7 2" xfId="9933"/>
    <cellStyle name="Normal 23 2 2 7 2 2" xfId="20997"/>
    <cellStyle name="Normal 23 2 2 7 2 2 2" xfId="47246"/>
    <cellStyle name="Normal 23 2 2 7 2 3" xfId="36183"/>
    <cellStyle name="Normal 23 2 2 7 3" xfId="13536"/>
    <cellStyle name="Normal 23 2 2 7 3 2" xfId="24600"/>
    <cellStyle name="Normal 23 2 2 7 3 2 2" xfId="50849"/>
    <cellStyle name="Normal 23 2 2 7 3 3" xfId="39786"/>
    <cellStyle name="Normal 23 2 2 7 4" xfId="17272"/>
    <cellStyle name="Normal 23 2 2 7 4 2" xfId="43522"/>
    <cellStyle name="Normal 23 2 2 7 5" xfId="6134"/>
    <cellStyle name="Normal 23 2 2 7 5 2" xfId="32459"/>
    <cellStyle name="Normal 23 2 2 7 6" xfId="28891"/>
    <cellStyle name="Normal 23 2 2 8" xfId="1458"/>
    <cellStyle name="Normal 23 2 2 8 2" xfId="10047"/>
    <cellStyle name="Normal 23 2 2 8 2 2" xfId="21111"/>
    <cellStyle name="Normal 23 2 2 8 2 2 2" xfId="47360"/>
    <cellStyle name="Normal 23 2 2 8 2 3" xfId="36297"/>
    <cellStyle name="Normal 23 2 2 8 3" xfId="13650"/>
    <cellStyle name="Normal 23 2 2 8 3 2" xfId="24714"/>
    <cellStyle name="Normal 23 2 2 8 3 2 2" xfId="50963"/>
    <cellStyle name="Normal 23 2 2 8 3 3" xfId="39900"/>
    <cellStyle name="Normal 23 2 2 8 4" xfId="17386"/>
    <cellStyle name="Normal 23 2 2 8 4 2" xfId="43636"/>
    <cellStyle name="Normal 23 2 2 8 5" xfId="6249"/>
    <cellStyle name="Normal 23 2 2 8 5 2" xfId="32573"/>
    <cellStyle name="Normal 23 2 2 8 6" xfId="28892"/>
    <cellStyle name="Normal 23 2 2 9" xfId="1459"/>
    <cellStyle name="Normal 23 2 2 9 2" xfId="10161"/>
    <cellStyle name="Normal 23 2 2 9 2 2" xfId="21225"/>
    <cellStyle name="Normal 23 2 2 9 2 2 2" xfId="47474"/>
    <cellStyle name="Normal 23 2 2 9 2 3" xfId="36411"/>
    <cellStyle name="Normal 23 2 2 9 3" xfId="13764"/>
    <cellStyle name="Normal 23 2 2 9 3 2" xfId="24828"/>
    <cellStyle name="Normal 23 2 2 9 3 2 2" xfId="51077"/>
    <cellStyle name="Normal 23 2 2 9 3 3" xfId="40014"/>
    <cellStyle name="Normal 23 2 2 9 4" xfId="17500"/>
    <cellStyle name="Normal 23 2 2 9 4 2" xfId="43750"/>
    <cellStyle name="Normal 23 2 2 9 5" xfId="6364"/>
    <cellStyle name="Normal 23 2 2 9 5 2" xfId="32687"/>
    <cellStyle name="Normal 23 2 2 9 6" xfId="28893"/>
    <cellStyle name="Normal 23 2 20" xfId="1460"/>
    <cellStyle name="Normal 23 2 20 2" xfId="10904"/>
    <cellStyle name="Normal 23 2 20 2 2" xfId="21968"/>
    <cellStyle name="Normal 23 2 20 2 2 2" xfId="48217"/>
    <cellStyle name="Normal 23 2 20 2 3" xfId="37154"/>
    <cellStyle name="Normal 23 2 20 3" xfId="14507"/>
    <cellStyle name="Normal 23 2 20 3 2" xfId="25571"/>
    <cellStyle name="Normal 23 2 20 3 2 2" xfId="51820"/>
    <cellStyle name="Normal 23 2 20 3 3" xfId="40757"/>
    <cellStyle name="Normal 23 2 20 4" xfId="18243"/>
    <cellStyle name="Normal 23 2 20 4 2" xfId="44493"/>
    <cellStyle name="Normal 23 2 20 5" xfId="7112"/>
    <cellStyle name="Normal 23 2 20 5 2" xfId="33430"/>
    <cellStyle name="Normal 23 2 20 6" xfId="28894"/>
    <cellStyle name="Normal 23 2 21" xfId="1461"/>
    <cellStyle name="Normal 23 2 21 2" xfId="11021"/>
    <cellStyle name="Normal 23 2 21 2 2" xfId="22085"/>
    <cellStyle name="Normal 23 2 21 2 2 2" xfId="48334"/>
    <cellStyle name="Normal 23 2 21 2 3" xfId="37271"/>
    <cellStyle name="Normal 23 2 21 3" xfId="14624"/>
    <cellStyle name="Normal 23 2 21 3 2" xfId="25688"/>
    <cellStyle name="Normal 23 2 21 3 2 2" xfId="51937"/>
    <cellStyle name="Normal 23 2 21 3 3" xfId="40874"/>
    <cellStyle name="Normal 23 2 21 4" xfId="18360"/>
    <cellStyle name="Normal 23 2 21 4 2" xfId="44610"/>
    <cellStyle name="Normal 23 2 21 5" xfId="7230"/>
    <cellStyle name="Normal 23 2 21 5 2" xfId="33547"/>
    <cellStyle name="Normal 23 2 21 6" xfId="28895"/>
    <cellStyle name="Normal 23 2 22" xfId="1462"/>
    <cellStyle name="Normal 23 2 22 2" xfId="11138"/>
    <cellStyle name="Normal 23 2 22 2 2" xfId="22202"/>
    <cellStyle name="Normal 23 2 22 2 2 2" xfId="48451"/>
    <cellStyle name="Normal 23 2 22 2 3" xfId="37388"/>
    <cellStyle name="Normal 23 2 22 3" xfId="14741"/>
    <cellStyle name="Normal 23 2 22 3 2" xfId="25805"/>
    <cellStyle name="Normal 23 2 22 3 2 2" xfId="52054"/>
    <cellStyle name="Normal 23 2 22 3 3" xfId="40991"/>
    <cellStyle name="Normal 23 2 22 4" xfId="18477"/>
    <cellStyle name="Normal 23 2 22 4 2" xfId="44727"/>
    <cellStyle name="Normal 23 2 22 5" xfId="7348"/>
    <cellStyle name="Normal 23 2 22 5 2" xfId="33664"/>
    <cellStyle name="Normal 23 2 22 6" xfId="28896"/>
    <cellStyle name="Normal 23 2 23" xfId="1463"/>
    <cellStyle name="Normal 23 2 23 2" xfId="11256"/>
    <cellStyle name="Normal 23 2 23 2 2" xfId="22320"/>
    <cellStyle name="Normal 23 2 23 2 2 2" xfId="48569"/>
    <cellStyle name="Normal 23 2 23 2 3" xfId="37506"/>
    <cellStyle name="Normal 23 2 23 3" xfId="14859"/>
    <cellStyle name="Normal 23 2 23 3 2" xfId="25923"/>
    <cellStyle name="Normal 23 2 23 3 2 2" xfId="52172"/>
    <cellStyle name="Normal 23 2 23 3 3" xfId="41109"/>
    <cellStyle name="Normal 23 2 23 4" xfId="18595"/>
    <cellStyle name="Normal 23 2 23 4 2" xfId="44845"/>
    <cellStyle name="Normal 23 2 23 5" xfId="7467"/>
    <cellStyle name="Normal 23 2 23 5 2" xfId="33782"/>
    <cellStyle name="Normal 23 2 23 6" xfId="28897"/>
    <cellStyle name="Normal 23 2 24" xfId="1464"/>
    <cellStyle name="Normal 23 2 24 2" xfId="11373"/>
    <cellStyle name="Normal 23 2 24 2 2" xfId="22437"/>
    <cellStyle name="Normal 23 2 24 2 2 2" xfId="48686"/>
    <cellStyle name="Normal 23 2 24 2 3" xfId="37623"/>
    <cellStyle name="Normal 23 2 24 3" xfId="14976"/>
    <cellStyle name="Normal 23 2 24 3 2" xfId="26040"/>
    <cellStyle name="Normal 23 2 24 3 2 2" xfId="52289"/>
    <cellStyle name="Normal 23 2 24 3 3" xfId="41226"/>
    <cellStyle name="Normal 23 2 24 4" xfId="18712"/>
    <cellStyle name="Normal 23 2 24 4 2" xfId="44962"/>
    <cellStyle name="Normal 23 2 24 5" xfId="7585"/>
    <cellStyle name="Normal 23 2 24 5 2" xfId="33899"/>
    <cellStyle name="Normal 23 2 24 6" xfId="28898"/>
    <cellStyle name="Normal 23 2 25" xfId="1465"/>
    <cellStyle name="Normal 23 2 25 2" xfId="11493"/>
    <cellStyle name="Normal 23 2 25 2 2" xfId="22557"/>
    <cellStyle name="Normal 23 2 25 2 2 2" xfId="48806"/>
    <cellStyle name="Normal 23 2 25 2 3" xfId="37743"/>
    <cellStyle name="Normal 23 2 25 3" xfId="15096"/>
    <cellStyle name="Normal 23 2 25 3 2" xfId="26160"/>
    <cellStyle name="Normal 23 2 25 3 2 2" xfId="52409"/>
    <cellStyle name="Normal 23 2 25 3 3" xfId="41346"/>
    <cellStyle name="Normal 23 2 25 4" xfId="18832"/>
    <cellStyle name="Normal 23 2 25 4 2" xfId="45082"/>
    <cellStyle name="Normal 23 2 25 5" xfId="7706"/>
    <cellStyle name="Normal 23 2 25 5 2" xfId="34019"/>
    <cellStyle name="Normal 23 2 25 6" xfId="28899"/>
    <cellStyle name="Normal 23 2 26" xfId="1466"/>
    <cellStyle name="Normal 23 2 26 2" xfId="11607"/>
    <cellStyle name="Normal 23 2 26 2 2" xfId="22671"/>
    <cellStyle name="Normal 23 2 26 2 2 2" xfId="48920"/>
    <cellStyle name="Normal 23 2 26 2 3" xfId="37857"/>
    <cellStyle name="Normal 23 2 26 3" xfId="15210"/>
    <cellStyle name="Normal 23 2 26 3 2" xfId="26274"/>
    <cellStyle name="Normal 23 2 26 3 2 2" xfId="52523"/>
    <cellStyle name="Normal 23 2 26 3 3" xfId="41460"/>
    <cellStyle name="Normal 23 2 26 4" xfId="18946"/>
    <cellStyle name="Normal 23 2 26 4 2" xfId="45196"/>
    <cellStyle name="Normal 23 2 26 5" xfId="7821"/>
    <cellStyle name="Normal 23 2 26 5 2" xfId="34133"/>
    <cellStyle name="Normal 23 2 26 6" xfId="28900"/>
    <cellStyle name="Normal 23 2 27" xfId="1467"/>
    <cellStyle name="Normal 23 2 27 2" xfId="11721"/>
    <cellStyle name="Normal 23 2 27 2 2" xfId="22785"/>
    <cellStyle name="Normal 23 2 27 2 2 2" xfId="49034"/>
    <cellStyle name="Normal 23 2 27 2 3" xfId="37971"/>
    <cellStyle name="Normal 23 2 27 3" xfId="15324"/>
    <cellStyle name="Normal 23 2 27 3 2" xfId="26388"/>
    <cellStyle name="Normal 23 2 27 3 2 2" xfId="52637"/>
    <cellStyle name="Normal 23 2 27 3 3" xfId="41574"/>
    <cellStyle name="Normal 23 2 27 4" xfId="19060"/>
    <cellStyle name="Normal 23 2 27 4 2" xfId="45310"/>
    <cellStyle name="Normal 23 2 27 5" xfId="7936"/>
    <cellStyle name="Normal 23 2 27 5 2" xfId="34247"/>
    <cellStyle name="Normal 23 2 27 6" xfId="28901"/>
    <cellStyle name="Normal 23 2 28" xfId="1468"/>
    <cellStyle name="Normal 23 2 28 2" xfId="11835"/>
    <cellStyle name="Normal 23 2 28 2 2" xfId="22899"/>
    <cellStyle name="Normal 23 2 28 2 2 2" xfId="49148"/>
    <cellStyle name="Normal 23 2 28 2 3" xfId="38085"/>
    <cellStyle name="Normal 23 2 28 3" xfId="15438"/>
    <cellStyle name="Normal 23 2 28 3 2" xfId="26502"/>
    <cellStyle name="Normal 23 2 28 3 2 2" xfId="52751"/>
    <cellStyle name="Normal 23 2 28 3 3" xfId="41688"/>
    <cellStyle name="Normal 23 2 28 4" xfId="19174"/>
    <cellStyle name="Normal 23 2 28 4 2" xfId="45424"/>
    <cellStyle name="Normal 23 2 28 5" xfId="8051"/>
    <cellStyle name="Normal 23 2 28 5 2" xfId="34361"/>
    <cellStyle name="Normal 23 2 28 6" xfId="28902"/>
    <cellStyle name="Normal 23 2 29" xfId="1469"/>
    <cellStyle name="Normal 23 2 29 2" xfId="11949"/>
    <cellStyle name="Normal 23 2 29 2 2" xfId="23013"/>
    <cellStyle name="Normal 23 2 29 2 2 2" xfId="49262"/>
    <cellStyle name="Normal 23 2 29 2 3" xfId="38199"/>
    <cellStyle name="Normal 23 2 29 3" xfId="15552"/>
    <cellStyle name="Normal 23 2 29 3 2" xfId="26616"/>
    <cellStyle name="Normal 23 2 29 3 2 2" xfId="52865"/>
    <cellStyle name="Normal 23 2 29 3 3" xfId="41802"/>
    <cellStyle name="Normal 23 2 29 4" xfId="19288"/>
    <cellStyle name="Normal 23 2 29 4 2" xfId="45538"/>
    <cellStyle name="Normal 23 2 29 5" xfId="8166"/>
    <cellStyle name="Normal 23 2 29 5 2" xfId="34475"/>
    <cellStyle name="Normal 23 2 29 6" xfId="28903"/>
    <cellStyle name="Normal 23 2 3" xfId="124"/>
    <cellStyle name="Normal 23 2 3 10" xfId="1471"/>
    <cellStyle name="Normal 23 2 3 10 2" xfId="10282"/>
    <cellStyle name="Normal 23 2 3 10 2 2" xfId="21346"/>
    <cellStyle name="Normal 23 2 3 10 2 2 2" xfId="47595"/>
    <cellStyle name="Normal 23 2 3 10 2 3" xfId="36532"/>
    <cellStyle name="Normal 23 2 3 10 3" xfId="13885"/>
    <cellStyle name="Normal 23 2 3 10 3 2" xfId="24949"/>
    <cellStyle name="Normal 23 2 3 10 3 2 2" xfId="51198"/>
    <cellStyle name="Normal 23 2 3 10 3 3" xfId="40135"/>
    <cellStyle name="Normal 23 2 3 10 4" xfId="17621"/>
    <cellStyle name="Normal 23 2 3 10 4 2" xfId="43871"/>
    <cellStyle name="Normal 23 2 3 10 5" xfId="6486"/>
    <cellStyle name="Normal 23 2 3 10 5 2" xfId="32808"/>
    <cellStyle name="Normal 23 2 3 10 6" xfId="28905"/>
    <cellStyle name="Normal 23 2 3 11" xfId="1472"/>
    <cellStyle name="Normal 23 2 3 11 2" xfId="10409"/>
    <cellStyle name="Normal 23 2 3 11 2 2" xfId="21473"/>
    <cellStyle name="Normal 23 2 3 11 2 2 2" xfId="47722"/>
    <cellStyle name="Normal 23 2 3 11 2 3" xfId="36659"/>
    <cellStyle name="Normal 23 2 3 11 3" xfId="14012"/>
    <cellStyle name="Normal 23 2 3 11 3 2" xfId="25076"/>
    <cellStyle name="Normal 23 2 3 11 3 2 2" xfId="51325"/>
    <cellStyle name="Normal 23 2 3 11 3 3" xfId="40262"/>
    <cellStyle name="Normal 23 2 3 11 4" xfId="17748"/>
    <cellStyle name="Normal 23 2 3 11 4 2" xfId="43998"/>
    <cellStyle name="Normal 23 2 3 11 5" xfId="6614"/>
    <cellStyle name="Normal 23 2 3 11 5 2" xfId="32935"/>
    <cellStyle name="Normal 23 2 3 11 6" xfId="28906"/>
    <cellStyle name="Normal 23 2 3 12" xfId="1473"/>
    <cellStyle name="Normal 23 2 3 12 2" xfId="10524"/>
    <cellStyle name="Normal 23 2 3 12 2 2" xfId="21588"/>
    <cellStyle name="Normal 23 2 3 12 2 2 2" xfId="47837"/>
    <cellStyle name="Normal 23 2 3 12 2 3" xfId="36774"/>
    <cellStyle name="Normal 23 2 3 12 3" xfId="14127"/>
    <cellStyle name="Normal 23 2 3 12 3 2" xfId="25191"/>
    <cellStyle name="Normal 23 2 3 12 3 2 2" xfId="51440"/>
    <cellStyle name="Normal 23 2 3 12 3 3" xfId="40377"/>
    <cellStyle name="Normal 23 2 3 12 4" xfId="17863"/>
    <cellStyle name="Normal 23 2 3 12 4 2" xfId="44113"/>
    <cellStyle name="Normal 23 2 3 12 5" xfId="6730"/>
    <cellStyle name="Normal 23 2 3 12 5 2" xfId="33050"/>
    <cellStyle name="Normal 23 2 3 12 6" xfId="28907"/>
    <cellStyle name="Normal 23 2 3 13" xfId="1474"/>
    <cellStyle name="Normal 23 2 3 13 2" xfId="10697"/>
    <cellStyle name="Normal 23 2 3 13 2 2" xfId="21761"/>
    <cellStyle name="Normal 23 2 3 13 2 2 2" xfId="48010"/>
    <cellStyle name="Normal 23 2 3 13 2 3" xfId="36947"/>
    <cellStyle name="Normal 23 2 3 13 3" xfId="14300"/>
    <cellStyle name="Normal 23 2 3 13 3 2" xfId="25364"/>
    <cellStyle name="Normal 23 2 3 13 3 2 2" xfId="51613"/>
    <cellStyle name="Normal 23 2 3 13 3 3" xfId="40550"/>
    <cellStyle name="Normal 23 2 3 13 4" xfId="18036"/>
    <cellStyle name="Normal 23 2 3 13 4 2" xfId="44286"/>
    <cellStyle name="Normal 23 2 3 13 5" xfId="6904"/>
    <cellStyle name="Normal 23 2 3 13 5 2" xfId="33223"/>
    <cellStyle name="Normal 23 2 3 13 6" xfId="28908"/>
    <cellStyle name="Normal 23 2 3 14" xfId="1475"/>
    <cellStyle name="Normal 23 2 3 14 2" xfId="10814"/>
    <cellStyle name="Normal 23 2 3 14 2 2" xfId="21878"/>
    <cellStyle name="Normal 23 2 3 14 2 2 2" xfId="48127"/>
    <cellStyle name="Normal 23 2 3 14 2 3" xfId="37064"/>
    <cellStyle name="Normal 23 2 3 14 3" xfId="14417"/>
    <cellStyle name="Normal 23 2 3 14 3 2" xfId="25481"/>
    <cellStyle name="Normal 23 2 3 14 3 2 2" xfId="51730"/>
    <cellStyle name="Normal 23 2 3 14 3 3" xfId="40667"/>
    <cellStyle name="Normal 23 2 3 14 4" xfId="18153"/>
    <cellStyle name="Normal 23 2 3 14 4 2" xfId="44403"/>
    <cellStyle name="Normal 23 2 3 14 5" xfId="7022"/>
    <cellStyle name="Normal 23 2 3 14 5 2" xfId="33340"/>
    <cellStyle name="Normal 23 2 3 14 6" xfId="28909"/>
    <cellStyle name="Normal 23 2 3 15" xfId="1476"/>
    <cellStyle name="Normal 23 2 3 15 2" xfId="10930"/>
    <cellStyle name="Normal 23 2 3 15 2 2" xfId="21994"/>
    <cellStyle name="Normal 23 2 3 15 2 2 2" xfId="48243"/>
    <cellStyle name="Normal 23 2 3 15 2 3" xfId="37180"/>
    <cellStyle name="Normal 23 2 3 15 3" xfId="14533"/>
    <cellStyle name="Normal 23 2 3 15 3 2" xfId="25597"/>
    <cellStyle name="Normal 23 2 3 15 3 2 2" xfId="51846"/>
    <cellStyle name="Normal 23 2 3 15 3 3" xfId="40783"/>
    <cellStyle name="Normal 23 2 3 15 4" xfId="18269"/>
    <cellStyle name="Normal 23 2 3 15 4 2" xfId="44519"/>
    <cellStyle name="Normal 23 2 3 15 5" xfId="7139"/>
    <cellStyle name="Normal 23 2 3 15 5 2" xfId="33456"/>
    <cellStyle name="Normal 23 2 3 15 6" xfId="28910"/>
    <cellStyle name="Normal 23 2 3 16" xfId="1477"/>
    <cellStyle name="Normal 23 2 3 16 2" xfId="11048"/>
    <cellStyle name="Normal 23 2 3 16 2 2" xfId="22112"/>
    <cellStyle name="Normal 23 2 3 16 2 2 2" xfId="48361"/>
    <cellStyle name="Normal 23 2 3 16 2 3" xfId="37298"/>
    <cellStyle name="Normal 23 2 3 16 3" xfId="14651"/>
    <cellStyle name="Normal 23 2 3 16 3 2" xfId="25715"/>
    <cellStyle name="Normal 23 2 3 16 3 2 2" xfId="51964"/>
    <cellStyle name="Normal 23 2 3 16 3 3" xfId="40901"/>
    <cellStyle name="Normal 23 2 3 16 4" xfId="18387"/>
    <cellStyle name="Normal 23 2 3 16 4 2" xfId="44637"/>
    <cellStyle name="Normal 23 2 3 16 5" xfId="7258"/>
    <cellStyle name="Normal 23 2 3 16 5 2" xfId="33574"/>
    <cellStyle name="Normal 23 2 3 16 6" xfId="28911"/>
    <cellStyle name="Normal 23 2 3 17" xfId="1478"/>
    <cellStyle name="Normal 23 2 3 17 2" xfId="11166"/>
    <cellStyle name="Normal 23 2 3 17 2 2" xfId="22230"/>
    <cellStyle name="Normal 23 2 3 17 2 2 2" xfId="48479"/>
    <cellStyle name="Normal 23 2 3 17 2 3" xfId="37416"/>
    <cellStyle name="Normal 23 2 3 17 3" xfId="14769"/>
    <cellStyle name="Normal 23 2 3 17 3 2" xfId="25833"/>
    <cellStyle name="Normal 23 2 3 17 3 2 2" xfId="52082"/>
    <cellStyle name="Normal 23 2 3 17 3 3" xfId="41019"/>
    <cellStyle name="Normal 23 2 3 17 4" xfId="18505"/>
    <cellStyle name="Normal 23 2 3 17 4 2" xfId="44755"/>
    <cellStyle name="Normal 23 2 3 17 5" xfId="7377"/>
    <cellStyle name="Normal 23 2 3 17 5 2" xfId="33692"/>
    <cellStyle name="Normal 23 2 3 17 6" xfId="28912"/>
    <cellStyle name="Normal 23 2 3 18" xfId="1479"/>
    <cellStyle name="Normal 23 2 3 18 2" xfId="11282"/>
    <cellStyle name="Normal 23 2 3 18 2 2" xfId="22346"/>
    <cellStyle name="Normal 23 2 3 18 2 2 2" xfId="48595"/>
    <cellStyle name="Normal 23 2 3 18 2 3" xfId="37532"/>
    <cellStyle name="Normal 23 2 3 18 3" xfId="14885"/>
    <cellStyle name="Normal 23 2 3 18 3 2" xfId="25949"/>
    <cellStyle name="Normal 23 2 3 18 3 2 2" xfId="52198"/>
    <cellStyle name="Normal 23 2 3 18 3 3" xfId="41135"/>
    <cellStyle name="Normal 23 2 3 18 4" xfId="18621"/>
    <cellStyle name="Normal 23 2 3 18 4 2" xfId="44871"/>
    <cellStyle name="Normal 23 2 3 18 5" xfId="7494"/>
    <cellStyle name="Normal 23 2 3 18 5 2" xfId="33808"/>
    <cellStyle name="Normal 23 2 3 18 6" xfId="28913"/>
    <cellStyle name="Normal 23 2 3 19" xfId="1480"/>
    <cellStyle name="Normal 23 2 3 19 2" xfId="11399"/>
    <cellStyle name="Normal 23 2 3 19 2 2" xfId="22463"/>
    <cellStyle name="Normal 23 2 3 19 2 2 2" xfId="48712"/>
    <cellStyle name="Normal 23 2 3 19 2 3" xfId="37649"/>
    <cellStyle name="Normal 23 2 3 19 3" xfId="15002"/>
    <cellStyle name="Normal 23 2 3 19 3 2" xfId="26066"/>
    <cellStyle name="Normal 23 2 3 19 3 2 2" xfId="52315"/>
    <cellStyle name="Normal 23 2 3 19 3 3" xfId="41252"/>
    <cellStyle name="Normal 23 2 3 19 4" xfId="18738"/>
    <cellStyle name="Normal 23 2 3 19 4 2" xfId="44988"/>
    <cellStyle name="Normal 23 2 3 19 5" xfId="7612"/>
    <cellStyle name="Normal 23 2 3 19 5 2" xfId="33925"/>
    <cellStyle name="Normal 23 2 3 19 6" xfId="28914"/>
    <cellStyle name="Normal 23 2 3 2" xfId="125"/>
    <cellStyle name="Normal 23 2 3 2 10" xfId="1482"/>
    <cellStyle name="Normal 23 2 3 2 10 2" xfId="10453"/>
    <cellStyle name="Normal 23 2 3 2 10 2 2" xfId="21517"/>
    <cellStyle name="Normal 23 2 3 2 10 2 2 2" xfId="47766"/>
    <cellStyle name="Normal 23 2 3 2 10 2 3" xfId="36703"/>
    <cellStyle name="Normal 23 2 3 2 10 3" xfId="14056"/>
    <cellStyle name="Normal 23 2 3 2 10 3 2" xfId="25120"/>
    <cellStyle name="Normal 23 2 3 2 10 3 2 2" xfId="51369"/>
    <cellStyle name="Normal 23 2 3 2 10 3 3" xfId="40306"/>
    <cellStyle name="Normal 23 2 3 2 10 4" xfId="17792"/>
    <cellStyle name="Normal 23 2 3 2 10 4 2" xfId="44042"/>
    <cellStyle name="Normal 23 2 3 2 10 5" xfId="6658"/>
    <cellStyle name="Normal 23 2 3 2 10 5 2" xfId="32979"/>
    <cellStyle name="Normal 23 2 3 2 10 6" xfId="28916"/>
    <cellStyle name="Normal 23 2 3 2 11" xfId="1483"/>
    <cellStyle name="Normal 23 2 3 2 11 2" xfId="10568"/>
    <cellStyle name="Normal 23 2 3 2 11 2 2" xfId="21632"/>
    <cellStyle name="Normal 23 2 3 2 11 2 2 2" xfId="47881"/>
    <cellStyle name="Normal 23 2 3 2 11 2 3" xfId="36818"/>
    <cellStyle name="Normal 23 2 3 2 11 3" xfId="14171"/>
    <cellStyle name="Normal 23 2 3 2 11 3 2" xfId="25235"/>
    <cellStyle name="Normal 23 2 3 2 11 3 2 2" xfId="51484"/>
    <cellStyle name="Normal 23 2 3 2 11 3 3" xfId="40421"/>
    <cellStyle name="Normal 23 2 3 2 11 4" xfId="17907"/>
    <cellStyle name="Normal 23 2 3 2 11 4 2" xfId="44157"/>
    <cellStyle name="Normal 23 2 3 2 11 5" xfId="6774"/>
    <cellStyle name="Normal 23 2 3 2 11 5 2" xfId="33094"/>
    <cellStyle name="Normal 23 2 3 2 11 6" xfId="28917"/>
    <cellStyle name="Normal 23 2 3 2 12" xfId="1484"/>
    <cellStyle name="Normal 23 2 3 2 12 2" xfId="10741"/>
    <cellStyle name="Normal 23 2 3 2 12 2 2" xfId="21805"/>
    <cellStyle name="Normal 23 2 3 2 12 2 2 2" xfId="48054"/>
    <cellStyle name="Normal 23 2 3 2 12 2 3" xfId="36991"/>
    <cellStyle name="Normal 23 2 3 2 12 3" xfId="14344"/>
    <cellStyle name="Normal 23 2 3 2 12 3 2" xfId="25408"/>
    <cellStyle name="Normal 23 2 3 2 12 3 2 2" xfId="51657"/>
    <cellStyle name="Normal 23 2 3 2 12 3 3" xfId="40594"/>
    <cellStyle name="Normal 23 2 3 2 12 4" xfId="18080"/>
    <cellStyle name="Normal 23 2 3 2 12 4 2" xfId="44330"/>
    <cellStyle name="Normal 23 2 3 2 12 5" xfId="6948"/>
    <cellStyle name="Normal 23 2 3 2 12 5 2" xfId="33267"/>
    <cellStyle name="Normal 23 2 3 2 12 6" xfId="28918"/>
    <cellStyle name="Normal 23 2 3 2 13" xfId="1485"/>
    <cellStyle name="Normal 23 2 3 2 13 2" xfId="10858"/>
    <cellStyle name="Normal 23 2 3 2 13 2 2" xfId="21922"/>
    <cellStyle name="Normal 23 2 3 2 13 2 2 2" xfId="48171"/>
    <cellStyle name="Normal 23 2 3 2 13 2 3" xfId="37108"/>
    <cellStyle name="Normal 23 2 3 2 13 3" xfId="14461"/>
    <cellStyle name="Normal 23 2 3 2 13 3 2" xfId="25525"/>
    <cellStyle name="Normal 23 2 3 2 13 3 2 2" xfId="51774"/>
    <cellStyle name="Normal 23 2 3 2 13 3 3" xfId="40711"/>
    <cellStyle name="Normal 23 2 3 2 13 4" xfId="18197"/>
    <cellStyle name="Normal 23 2 3 2 13 4 2" xfId="44447"/>
    <cellStyle name="Normal 23 2 3 2 13 5" xfId="7066"/>
    <cellStyle name="Normal 23 2 3 2 13 5 2" xfId="33384"/>
    <cellStyle name="Normal 23 2 3 2 13 6" xfId="28919"/>
    <cellStyle name="Normal 23 2 3 2 14" xfId="1486"/>
    <cellStyle name="Normal 23 2 3 2 14 2" xfId="10974"/>
    <cellStyle name="Normal 23 2 3 2 14 2 2" xfId="22038"/>
    <cellStyle name="Normal 23 2 3 2 14 2 2 2" xfId="48287"/>
    <cellStyle name="Normal 23 2 3 2 14 2 3" xfId="37224"/>
    <cellStyle name="Normal 23 2 3 2 14 3" xfId="14577"/>
    <cellStyle name="Normal 23 2 3 2 14 3 2" xfId="25641"/>
    <cellStyle name="Normal 23 2 3 2 14 3 2 2" xfId="51890"/>
    <cellStyle name="Normal 23 2 3 2 14 3 3" xfId="40827"/>
    <cellStyle name="Normal 23 2 3 2 14 4" xfId="18313"/>
    <cellStyle name="Normal 23 2 3 2 14 4 2" xfId="44563"/>
    <cellStyle name="Normal 23 2 3 2 14 5" xfId="7183"/>
    <cellStyle name="Normal 23 2 3 2 14 5 2" xfId="33500"/>
    <cellStyle name="Normal 23 2 3 2 14 6" xfId="28920"/>
    <cellStyle name="Normal 23 2 3 2 15" xfId="1487"/>
    <cellStyle name="Normal 23 2 3 2 15 2" xfId="11092"/>
    <cellStyle name="Normal 23 2 3 2 15 2 2" xfId="22156"/>
    <cellStyle name="Normal 23 2 3 2 15 2 2 2" xfId="48405"/>
    <cellStyle name="Normal 23 2 3 2 15 2 3" xfId="37342"/>
    <cellStyle name="Normal 23 2 3 2 15 3" xfId="14695"/>
    <cellStyle name="Normal 23 2 3 2 15 3 2" xfId="25759"/>
    <cellStyle name="Normal 23 2 3 2 15 3 2 2" xfId="52008"/>
    <cellStyle name="Normal 23 2 3 2 15 3 3" xfId="40945"/>
    <cellStyle name="Normal 23 2 3 2 15 4" xfId="18431"/>
    <cellStyle name="Normal 23 2 3 2 15 4 2" xfId="44681"/>
    <cellStyle name="Normal 23 2 3 2 15 5" xfId="7302"/>
    <cellStyle name="Normal 23 2 3 2 15 5 2" xfId="33618"/>
    <cellStyle name="Normal 23 2 3 2 15 6" xfId="28921"/>
    <cellStyle name="Normal 23 2 3 2 16" xfId="1488"/>
    <cellStyle name="Normal 23 2 3 2 16 2" xfId="11210"/>
    <cellStyle name="Normal 23 2 3 2 16 2 2" xfId="22274"/>
    <cellStyle name="Normal 23 2 3 2 16 2 2 2" xfId="48523"/>
    <cellStyle name="Normal 23 2 3 2 16 2 3" xfId="37460"/>
    <cellStyle name="Normal 23 2 3 2 16 3" xfId="14813"/>
    <cellStyle name="Normal 23 2 3 2 16 3 2" xfId="25877"/>
    <cellStyle name="Normal 23 2 3 2 16 3 2 2" xfId="52126"/>
    <cellStyle name="Normal 23 2 3 2 16 3 3" xfId="41063"/>
    <cellStyle name="Normal 23 2 3 2 16 4" xfId="18549"/>
    <cellStyle name="Normal 23 2 3 2 16 4 2" xfId="44799"/>
    <cellStyle name="Normal 23 2 3 2 16 5" xfId="7421"/>
    <cellStyle name="Normal 23 2 3 2 16 5 2" xfId="33736"/>
    <cellStyle name="Normal 23 2 3 2 16 6" xfId="28922"/>
    <cellStyle name="Normal 23 2 3 2 17" xfId="1489"/>
    <cellStyle name="Normal 23 2 3 2 17 2" xfId="11326"/>
    <cellStyle name="Normal 23 2 3 2 17 2 2" xfId="22390"/>
    <cellStyle name="Normal 23 2 3 2 17 2 2 2" xfId="48639"/>
    <cellStyle name="Normal 23 2 3 2 17 2 3" xfId="37576"/>
    <cellStyle name="Normal 23 2 3 2 17 3" xfId="14929"/>
    <cellStyle name="Normal 23 2 3 2 17 3 2" xfId="25993"/>
    <cellStyle name="Normal 23 2 3 2 17 3 2 2" xfId="52242"/>
    <cellStyle name="Normal 23 2 3 2 17 3 3" xfId="41179"/>
    <cellStyle name="Normal 23 2 3 2 17 4" xfId="18665"/>
    <cellStyle name="Normal 23 2 3 2 17 4 2" xfId="44915"/>
    <cellStyle name="Normal 23 2 3 2 17 5" xfId="7538"/>
    <cellStyle name="Normal 23 2 3 2 17 5 2" xfId="33852"/>
    <cellStyle name="Normal 23 2 3 2 17 6" xfId="28923"/>
    <cellStyle name="Normal 23 2 3 2 18" xfId="1490"/>
    <cellStyle name="Normal 23 2 3 2 18 2" xfId="11443"/>
    <cellStyle name="Normal 23 2 3 2 18 2 2" xfId="22507"/>
    <cellStyle name="Normal 23 2 3 2 18 2 2 2" xfId="48756"/>
    <cellStyle name="Normal 23 2 3 2 18 2 3" xfId="37693"/>
    <cellStyle name="Normal 23 2 3 2 18 3" xfId="15046"/>
    <cellStyle name="Normal 23 2 3 2 18 3 2" xfId="26110"/>
    <cellStyle name="Normal 23 2 3 2 18 3 2 2" xfId="52359"/>
    <cellStyle name="Normal 23 2 3 2 18 3 3" xfId="41296"/>
    <cellStyle name="Normal 23 2 3 2 18 4" xfId="18782"/>
    <cellStyle name="Normal 23 2 3 2 18 4 2" xfId="45032"/>
    <cellStyle name="Normal 23 2 3 2 18 5" xfId="7656"/>
    <cellStyle name="Normal 23 2 3 2 18 5 2" xfId="33969"/>
    <cellStyle name="Normal 23 2 3 2 18 6" xfId="28924"/>
    <cellStyle name="Normal 23 2 3 2 19" xfId="1491"/>
    <cellStyle name="Normal 23 2 3 2 19 2" xfId="11562"/>
    <cellStyle name="Normal 23 2 3 2 19 2 2" xfId="22626"/>
    <cellStyle name="Normal 23 2 3 2 19 2 2 2" xfId="48875"/>
    <cellStyle name="Normal 23 2 3 2 19 2 3" xfId="37812"/>
    <cellStyle name="Normal 23 2 3 2 19 3" xfId="15165"/>
    <cellStyle name="Normal 23 2 3 2 19 3 2" xfId="26229"/>
    <cellStyle name="Normal 23 2 3 2 19 3 2 2" xfId="52478"/>
    <cellStyle name="Normal 23 2 3 2 19 3 3" xfId="41415"/>
    <cellStyle name="Normal 23 2 3 2 19 4" xfId="18901"/>
    <cellStyle name="Normal 23 2 3 2 19 4 2" xfId="45151"/>
    <cellStyle name="Normal 23 2 3 2 19 5" xfId="7776"/>
    <cellStyle name="Normal 23 2 3 2 19 5 2" xfId="34088"/>
    <cellStyle name="Normal 23 2 3 2 19 6" xfId="28925"/>
    <cellStyle name="Normal 23 2 3 2 2" xfId="126"/>
    <cellStyle name="Normal 23 2 3 2 2 2" xfId="1493"/>
    <cellStyle name="Normal 23 2 3 2 2 2 2" xfId="16402"/>
    <cellStyle name="Normal 23 2 3 2 2 2 2 2" xfId="27466"/>
    <cellStyle name="Normal 23 2 3 2 2 2 2 2 2" xfId="53715"/>
    <cellStyle name="Normal 23 2 3 2 2 2 2 3" xfId="42652"/>
    <cellStyle name="Normal 23 2 3 2 2 2 3" xfId="20138"/>
    <cellStyle name="Normal 23 2 3 2 2 2 3 2" xfId="46388"/>
    <cellStyle name="Normal 23 2 3 2 2 2 4" xfId="9066"/>
    <cellStyle name="Normal 23 2 3 2 2 2 4 2" xfId="35325"/>
    <cellStyle name="Normal 23 2 3 2 2 2 5" xfId="28927"/>
    <cellStyle name="Normal 23 2 3 2 2 3" xfId="1492"/>
    <cellStyle name="Normal 23 2 3 2 2 3 2" xfId="20566"/>
    <cellStyle name="Normal 23 2 3 2 2 3 2 2" xfId="46815"/>
    <cellStyle name="Normal 23 2 3 2 2 3 3" xfId="9502"/>
    <cellStyle name="Normal 23 2 3 2 2 3 3 2" xfId="35752"/>
    <cellStyle name="Normal 23 2 3 2 2 3 4" xfId="28926"/>
    <cellStyle name="Normal 23 2 3 2 2 4" xfId="13105"/>
    <cellStyle name="Normal 23 2 3 2 2 4 2" xfId="24169"/>
    <cellStyle name="Normal 23 2 3 2 2 4 2 2" xfId="50418"/>
    <cellStyle name="Normal 23 2 3 2 2 4 3" xfId="39355"/>
    <cellStyle name="Normal 23 2 3 2 2 5" xfId="16841"/>
    <cellStyle name="Normal 23 2 3 2 2 5 2" xfId="43091"/>
    <cellStyle name="Normal 23 2 3 2 2 6" xfId="5699"/>
    <cellStyle name="Normal 23 2 3 2 2 6 2" xfId="32028"/>
    <cellStyle name="Normal 23 2 3 2 2 7" xfId="27620"/>
    <cellStyle name="Normal 23 2 3 2 20" xfId="1494"/>
    <cellStyle name="Normal 23 2 3 2 20 2" xfId="11676"/>
    <cellStyle name="Normal 23 2 3 2 20 2 2" xfId="22740"/>
    <cellStyle name="Normal 23 2 3 2 20 2 2 2" xfId="48989"/>
    <cellStyle name="Normal 23 2 3 2 20 2 3" xfId="37926"/>
    <cellStyle name="Normal 23 2 3 2 20 3" xfId="15279"/>
    <cellStyle name="Normal 23 2 3 2 20 3 2" xfId="26343"/>
    <cellStyle name="Normal 23 2 3 2 20 3 2 2" xfId="52592"/>
    <cellStyle name="Normal 23 2 3 2 20 3 3" xfId="41529"/>
    <cellStyle name="Normal 23 2 3 2 20 4" xfId="19015"/>
    <cellStyle name="Normal 23 2 3 2 20 4 2" xfId="45265"/>
    <cellStyle name="Normal 23 2 3 2 20 5" xfId="7891"/>
    <cellStyle name="Normal 23 2 3 2 20 5 2" xfId="34202"/>
    <cellStyle name="Normal 23 2 3 2 20 6" xfId="28928"/>
    <cellStyle name="Normal 23 2 3 2 21" xfId="1495"/>
    <cellStyle name="Normal 23 2 3 2 21 2" xfId="11790"/>
    <cellStyle name="Normal 23 2 3 2 21 2 2" xfId="22854"/>
    <cellStyle name="Normal 23 2 3 2 21 2 2 2" xfId="49103"/>
    <cellStyle name="Normal 23 2 3 2 21 2 3" xfId="38040"/>
    <cellStyle name="Normal 23 2 3 2 21 3" xfId="15393"/>
    <cellStyle name="Normal 23 2 3 2 21 3 2" xfId="26457"/>
    <cellStyle name="Normal 23 2 3 2 21 3 2 2" xfId="52706"/>
    <cellStyle name="Normal 23 2 3 2 21 3 3" xfId="41643"/>
    <cellStyle name="Normal 23 2 3 2 21 4" xfId="19129"/>
    <cellStyle name="Normal 23 2 3 2 21 4 2" xfId="45379"/>
    <cellStyle name="Normal 23 2 3 2 21 5" xfId="8006"/>
    <cellStyle name="Normal 23 2 3 2 21 5 2" xfId="34316"/>
    <cellStyle name="Normal 23 2 3 2 21 6" xfId="28929"/>
    <cellStyle name="Normal 23 2 3 2 22" xfId="1496"/>
    <cellStyle name="Normal 23 2 3 2 22 2" xfId="11904"/>
    <cellStyle name="Normal 23 2 3 2 22 2 2" xfId="22968"/>
    <cellStyle name="Normal 23 2 3 2 22 2 2 2" xfId="49217"/>
    <cellStyle name="Normal 23 2 3 2 22 2 3" xfId="38154"/>
    <cellStyle name="Normal 23 2 3 2 22 3" xfId="15507"/>
    <cellStyle name="Normal 23 2 3 2 22 3 2" xfId="26571"/>
    <cellStyle name="Normal 23 2 3 2 22 3 2 2" xfId="52820"/>
    <cellStyle name="Normal 23 2 3 2 22 3 3" xfId="41757"/>
    <cellStyle name="Normal 23 2 3 2 22 4" xfId="19243"/>
    <cellStyle name="Normal 23 2 3 2 22 4 2" xfId="45493"/>
    <cellStyle name="Normal 23 2 3 2 22 5" xfId="8121"/>
    <cellStyle name="Normal 23 2 3 2 22 5 2" xfId="34430"/>
    <cellStyle name="Normal 23 2 3 2 22 6" xfId="28930"/>
    <cellStyle name="Normal 23 2 3 2 23" xfId="1497"/>
    <cellStyle name="Normal 23 2 3 2 23 2" xfId="12018"/>
    <cellStyle name="Normal 23 2 3 2 23 2 2" xfId="23082"/>
    <cellStyle name="Normal 23 2 3 2 23 2 2 2" xfId="49331"/>
    <cellStyle name="Normal 23 2 3 2 23 2 3" xfId="38268"/>
    <cellStyle name="Normal 23 2 3 2 23 3" xfId="15621"/>
    <cellStyle name="Normal 23 2 3 2 23 3 2" xfId="26685"/>
    <cellStyle name="Normal 23 2 3 2 23 3 2 2" xfId="52934"/>
    <cellStyle name="Normal 23 2 3 2 23 3 3" xfId="41871"/>
    <cellStyle name="Normal 23 2 3 2 23 4" xfId="19357"/>
    <cellStyle name="Normal 23 2 3 2 23 4 2" xfId="45607"/>
    <cellStyle name="Normal 23 2 3 2 23 5" xfId="8236"/>
    <cellStyle name="Normal 23 2 3 2 23 5 2" xfId="34544"/>
    <cellStyle name="Normal 23 2 3 2 23 6" xfId="28931"/>
    <cellStyle name="Normal 23 2 3 2 24" xfId="1498"/>
    <cellStyle name="Normal 23 2 3 2 24 2" xfId="12132"/>
    <cellStyle name="Normal 23 2 3 2 24 2 2" xfId="23196"/>
    <cellStyle name="Normal 23 2 3 2 24 2 2 2" xfId="49445"/>
    <cellStyle name="Normal 23 2 3 2 24 2 3" xfId="38382"/>
    <cellStyle name="Normal 23 2 3 2 24 3" xfId="15735"/>
    <cellStyle name="Normal 23 2 3 2 24 3 2" xfId="26799"/>
    <cellStyle name="Normal 23 2 3 2 24 3 2 2" xfId="53048"/>
    <cellStyle name="Normal 23 2 3 2 24 3 3" xfId="41985"/>
    <cellStyle name="Normal 23 2 3 2 24 4" xfId="19471"/>
    <cellStyle name="Normal 23 2 3 2 24 4 2" xfId="45721"/>
    <cellStyle name="Normal 23 2 3 2 24 5" xfId="8351"/>
    <cellStyle name="Normal 23 2 3 2 24 5 2" xfId="34658"/>
    <cellStyle name="Normal 23 2 3 2 24 6" xfId="28932"/>
    <cellStyle name="Normal 23 2 3 2 25" xfId="1499"/>
    <cellStyle name="Normal 23 2 3 2 25 2" xfId="12249"/>
    <cellStyle name="Normal 23 2 3 2 25 2 2" xfId="23313"/>
    <cellStyle name="Normal 23 2 3 2 25 2 2 2" xfId="49562"/>
    <cellStyle name="Normal 23 2 3 2 25 2 3" xfId="38499"/>
    <cellStyle name="Normal 23 2 3 2 25 3" xfId="15852"/>
    <cellStyle name="Normal 23 2 3 2 25 3 2" xfId="26916"/>
    <cellStyle name="Normal 23 2 3 2 25 3 2 2" xfId="53165"/>
    <cellStyle name="Normal 23 2 3 2 25 3 3" xfId="42102"/>
    <cellStyle name="Normal 23 2 3 2 25 4" xfId="19588"/>
    <cellStyle name="Normal 23 2 3 2 25 4 2" xfId="45838"/>
    <cellStyle name="Normal 23 2 3 2 25 5" xfId="8469"/>
    <cellStyle name="Normal 23 2 3 2 25 5 2" xfId="34775"/>
    <cellStyle name="Normal 23 2 3 2 25 6" xfId="28933"/>
    <cellStyle name="Normal 23 2 3 2 26" xfId="1500"/>
    <cellStyle name="Normal 23 2 3 2 26 2" xfId="12368"/>
    <cellStyle name="Normal 23 2 3 2 26 2 2" xfId="23432"/>
    <cellStyle name="Normal 23 2 3 2 26 2 2 2" xfId="49681"/>
    <cellStyle name="Normal 23 2 3 2 26 2 3" xfId="38618"/>
    <cellStyle name="Normal 23 2 3 2 26 3" xfId="15971"/>
    <cellStyle name="Normal 23 2 3 2 26 3 2" xfId="27035"/>
    <cellStyle name="Normal 23 2 3 2 26 3 2 2" xfId="53284"/>
    <cellStyle name="Normal 23 2 3 2 26 3 3" xfId="42221"/>
    <cellStyle name="Normal 23 2 3 2 26 4" xfId="19707"/>
    <cellStyle name="Normal 23 2 3 2 26 4 2" xfId="45957"/>
    <cellStyle name="Normal 23 2 3 2 26 5" xfId="8589"/>
    <cellStyle name="Normal 23 2 3 2 26 5 2" xfId="34894"/>
    <cellStyle name="Normal 23 2 3 2 26 6" xfId="28934"/>
    <cellStyle name="Normal 23 2 3 2 27" xfId="1501"/>
    <cellStyle name="Normal 23 2 3 2 27 2" xfId="12499"/>
    <cellStyle name="Normal 23 2 3 2 27 2 2" xfId="23563"/>
    <cellStyle name="Normal 23 2 3 2 27 2 2 2" xfId="49812"/>
    <cellStyle name="Normal 23 2 3 2 27 2 3" xfId="38749"/>
    <cellStyle name="Normal 23 2 3 2 27 3" xfId="16102"/>
    <cellStyle name="Normal 23 2 3 2 27 3 2" xfId="27166"/>
    <cellStyle name="Normal 23 2 3 2 27 3 2 2" xfId="53415"/>
    <cellStyle name="Normal 23 2 3 2 27 3 3" xfId="42352"/>
    <cellStyle name="Normal 23 2 3 2 27 4" xfId="19838"/>
    <cellStyle name="Normal 23 2 3 2 27 4 2" xfId="46088"/>
    <cellStyle name="Normal 23 2 3 2 27 5" xfId="8721"/>
    <cellStyle name="Normal 23 2 3 2 27 5 2" xfId="35025"/>
    <cellStyle name="Normal 23 2 3 2 27 6" xfId="28935"/>
    <cellStyle name="Normal 23 2 3 2 28" xfId="1502"/>
    <cellStyle name="Normal 23 2 3 2 28 2" xfId="12614"/>
    <cellStyle name="Normal 23 2 3 2 28 2 2" xfId="23678"/>
    <cellStyle name="Normal 23 2 3 2 28 2 2 2" xfId="49927"/>
    <cellStyle name="Normal 23 2 3 2 28 2 3" xfId="38864"/>
    <cellStyle name="Normal 23 2 3 2 28 3" xfId="16217"/>
    <cellStyle name="Normal 23 2 3 2 28 3 2" xfId="27281"/>
    <cellStyle name="Normal 23 2 3 2 28 3 2 2" xfId="53530"/>
    <cellStyle name="Normal 23 2 3 2 28 3 3" xfId="42467"/>
    <cellStyle name="Normal 23 2 3 2 28 4" xfId="19953"/>
    <cellStyle name="Normal 23 2 3 2 28 4 2" xfId="46203"/>
    <cellStyle name="Normal 23 2 3 2 28 5" xfId="8837"/>
    <cellStyle name="Normal 23 2 3 2 28 5 2" xfId="35140"/>
    <cellStyle name="Normal 23 2 3 2 28 6" xfId="28936"/>
    <cellStyle name="Normal 23 2 3 2 29" xfId="1503"/>
    <cellStyle name="Normal 23 2 3 2 29 2" xfId="12728"/>
    <cellStyle name="Normal 23 2 3 2 29 2 2" xfId="23792"/>
    <cellStyle name="Normal 23 2 3 2 29 2 2 2" xfId="50041"/>
    <cellStyle name="Normal 23 2 3 2 29 2 3" xfId="38978"/>
    <cellStyle name="Normal 23 2 3 2 29 3" xfId="16331"/>
    <cellStyle name="Normal 23 2 3 2 29 3 2" xfId="27395"/>
    <cellStyle name="Normal 23 2 3 2 29 3 2 2" xfId="53644"/>
    <cellStyle name="Normal 23 2 3 2 29 3 3" xfId="42581"/>
    <cellStyle name="Normal 23 2 3 2 29 4" xfId="20067"/>
    <cellStyle name="Normal 23 2 3 2 29 4 2" xfId="46317"/>
    <cellStyle name="Normal 23 2 3 2 29 5" xfId="8952"/>
    <cellStyle name="Normal 23 2 3 2 29 5 2" xfId="35254"/>
    <cellStyle name="Normal 23 2 3 2 29 6" xfId="28937"/>
    <cellStyle name="Normal 23 2 3 2 3" xfId="1504"/>
    <cellStyle name="Normal 23 2 3 2 3 2" xfId="9638"/>
    <cellStyle name="Normal 23 2 3 2 3 2 2" xfId="20702"/>
    <cellStyle name="Normal 23 2 3 2 3 2 2 2" xfId="46951"/>
    <cellStyle name="Normal 23 2 3 2 3 2 3" xfId="35888"/>
    <cellStyle name="Normal 23 2 3 2 3 3" xfId="13241"/>
    <cellStyle name="Normal 23 2 3 2 3 3 2" xfId="24305"/>
    <cellStyle name="Normal 23 2 3 2 3 3 2 2" xfId="50554"/>
    <cellStyle name="Normal 23 2 3 2 3 3 3" xfId="39491"/>
    <cellStyle name="Normal 23 2 3 2 3 4" xfId="16977"/>
    <cellStyle name="Normal 23 2 3 2 3 4 2" xfId="43227"/>
    <cellStyle name="Normal 23 2 3 2 3 5" xfId="5836"/>
    <cellStyle name="Normal 23 2 3 2 3 5 2" xfId="32164"/>
    <cellStyle name="Normal 23 2 3 2 3 6" xfId="28938"/>
    <cellStyle name="Normal 23 2 3 2 30" xfId="1505"/>
    <cellStyle name="Normal 23 2 3 2 30 2" xfId="9366"/>
    <cellStyle name="Normal 23 2 3 2 30 2 2" xfId="20430"/>
    <cellStyle name="Normal 23 2 3 2 30 2 2 2" xfId="46679"/>
    <cellStyle name="Normal 23 2 3 2 30 2 3" xfId="35616"/>
    <cellStyle name="Normal 23 2 3 2 30 3" xfId="12969"/>
    <cellStyle name="Normal 23 2 3 2 30 3 2" xfId="24033"/>
    <cellStyle name="Normal 23 2 3 2 30 3 2 2" xfId="50282"/>
    <cellStyle name="Normal 23 2 3 2 30 3 3" xfId="39219"/>
    <cellStyle name="Normal 23 2 3 2 30 4" xfId="16705"/>
    <cellStyle name="Normal 23 2 3 2 30 4 2" xfId="42955"/>
    <cellStyle name="Normal 23 2 3 2 30 5" xfId="5561"/>
    <cellStyle name="Normal 23 2 3 2 30 5 2" xfId="31892"/>
    <cellStyle name="Normal 23 2 3 2 30 6" xfId="28939"/>
    <cellStyle name="Normal 23 2 3 2 31" xfId="1506"/>
    <cellStyle name="Normal 23 2 3 2 31 2" xfId="20310"/>
    <cellStyle name="Normal 23 2 3 2 31 2 2" xfId="46559"/>
    <cellStyle name="Normal 23 2 3 2 31 3" xfId="9246"/>
    <cellStyle name="Normal 23 2 3 2 31 3 2" xfId="35496"/>
    <cellStyle name="Normal 23 2 3 2 31 4" xfId="28940"/>
    <cellStyle name="Normal 23 2 3 2 32" xfId="1507"/>
    <cellStyle name="Normal 23 2 3 2 32 2" xfId="23913"/>
    <cellStyle name="Normal 23 2 3 2 32 2 2" xfId="50162"/>
    <cellStyle name="Normal 23 2 3 2 32 3" xfId="12849"/>
    <cellStyle name="Normal 23 2 3 2 32 3 2" xfId="39099"/>
    <cellStyle name="Normal 23 2 3 2 32 4" xfId="28941"/>
    <cellStyle name="Normal 23 2 3 2 33" xfId="1508"/>
    <cellStyle name="Normal 23 2 3 2 33 2" xfId="16585"/>
    <cellStyle name="Normal 23 2 3 2 33 2 2" xfId="42835"/>
    <cellStyle name="Normal 23 2 3 2 33 3" xfId="28942"/>
    <cellStyle name="Normal 23 2 3 2 34" xfId="1509"/>
    <cellStyle name="Normal 23 2 3 2 34 2" xfId="28943"/>
    <cellStyle name="Normal 23 2 3 2 35" xfId="1510"/>
    <cellStyle name="Normal 23 2 3 2 35 2" xfId="28944"/>
    <cellStyle name="Normal 23 2 3 2 36" xfId="1511"/>
    <cellStyle name="Normal 23 2 3 2 36 2" xfId="28945"/>
    <cellStyle name="Normal 23 2 3 2 37" xfId="1512"/>
    <cellStyle name="Normal 23 2 3 2 37 2" xfId="28946"/>
    <cellStyle name="Normal 23 2 3 2 38" xfId="1513"/>
    <cellStyle name="Normal 23 2 3 2 38 2" xfId="28947"/>
    <cellStyle name="Normal 23 2 3 2 39" xfId="1514"/>
    <cellStyle name="Normal 23 2 3 2 39 2" xfId="28948"/>
    <cellStyle name="Normal 23 2 3 2 4" xfId="1515"/>
    <cellStyle name="Normal 23 2 3 2 4 2" xfId="9754"/>
    <cellStyle name="Normal 23 2 3 2 4 2 2" xfId="20818"/>
    <cellStyle name="Normal 23 2 3 2 4 2 2 2" xfId="47067"/>
    <cellStyle name="Normal 23 2 3 2 4 2 3" xfId="36004"/>
    <cellStyle name="Normal 23 2 3 2 4 3" xfId="13357"/>
    <cellStyle name="Normal 23 2 3 2 4 3 2" xfId="24421"/>
    <cellStyle name="Normal 23 2 3 2 4 3 2 2" xfId="50670"/>
    <cellStyle name="Normal 23 2 3 2 4 3 3" xfId="39607"/>
    <cellStyle name="Normal 23 2 3 2 4 4" xfId="17093"/>
    <cellStyle name="Normal 23 2 3 2 4 4 2" xfId="43343"/>
    <cellStyle name="Normal 23 2 3 2 4 5" xfId="5953"/>
    <cellStyle name="Normal 23 2 3 2 4 5 2" xfId="32280"/>
    <cellStyle name="Normal 23 2 3 2 4 6" xfId="28949"/>
    <cellStyle name="Normal 23 2 3 2 40" xfId="1516"/>
    <cellStyle name="Normal 23 2 3 2 40 2" xfId="28950"/>
    <cellStyle name="Normal 23 2 3 2 41" xfId="1481"/>
    <cellStyle name="Normal 23 2 3 2 41 2" xfId="28915"/>
    <cellStyle name="Normal 23 2 3 2 42" xfId="5440"/>
    <cellStyle name="Normal 23 2 3 2 42 2" xfId="31772"/>
    <cellStyle name="Normal 23 2 3 2 43" xfId="27619"/>
    <cellStyle name="Normal 23 2 3 2 5" xfId="1517"/>
    <cellStyle name="Normal 23 2 3 2 5 2" xfId="9869"/>
    <cellStyle name="Normal 23 2 3 2 5 2 2" xfId="20933"/>
    <cellStyle name="Normal 23 2 3 2 5 2 2 2" xfId="47182"/>
    <cellStyle name="Normal 23 2 3 2 5 2 3" xfId="36119"/>
    <cellStyle name="Normal 23 2 3 2 5 3" xfId="13472"/>
    <cellStyle name="Normal 23 2 3 2 5 3 2" xfId="24536"/>
    <cellStyle name="Normal 23 2 3 2 5 3 2 2" xfId="50785"/>
    <cellStyle name="Normal 23 2 3 2 5 3 3" xfId="39722"/>
    <cellStyle name="Normal 23 2 3 2 5 4" xfId="17208"/>
    <cellStyle name="Normal 23 2 3 2 5 4 2" xfId="43458"/>
    <cellStyle name="Normal 23 2 3 2 5 5" xfId="6069"/>
    <cellStyle name="Normal 23 2 3 2 5 5 2" xfId="32395"/>
    <cellStyle name="Normal 23 2 3 2 5 6" xfId="28951"/>
    <cellStyle name="Normal 23 2 3 2 6" xfId="1518"/>
    <cellStyle name="Normal 23 2 3 2 6 2" xfId="9984"/>
    <cellStyle name="Normal 23 2 3 2 6 2 2" xfId="21048"/>
    <cellStyle name="Normal 23 2 3 2 6 2 2 2" xfId="47297"/>
    <cellStyle name="Normal 23 2 3 2 6 2 3" xfId="36234"/>
    <cellStyle name="Normal 23 2 3 2 6 3" xfId="13587"/>
    <cellStyle name="Normal 23 2 3 2 6 3 2" xfId="24651"/>
    <cellStyle name="Normal 23 2 3 2 6 3 2 2" xfId="50900"/>
    <cellStyle name="Normal 23 2 3 2 6 3 3" xfId="39837"/>
    <cellStyle name="Normal 23 2 3 2 6 4" xfId="17323"/>
    <cellStyle name="Normal 23 2 3 2 6 4 2" xfId="43573"/>
    <cellStyle name="Normal 23 2 3 2 6 5" xfId="6185"/>
    <cellStyle name="Normal 23 2 3 2 6 5 2" xfId="32510"/>
    <cellStyle name="Normal 23 2 3 2 6 6" xfId="28952"/>
    <cellStyle name="Normal 23 2 3 2 7" xfId="1519"/>
    <cellStyle name="Normal 23 2 3 2 7 2" xfId="10098"/>
    <cellStyle name="Normal 23 2 3 2 7 2 2" xfId="21162"/>
    <cellStyle name="Normal 23 2 3 2 7 2 2 2" xfId="47411"/>
    <cellStyle name="Normal 23 2 3 2 7 2 3" xfId="36348"/>
    <cellStyle name="Normal 23 2 3 2 7 3" xfId="13701"/>
    <cellStyle name="Normal 23 2 3 2 7 3 2" xfId="24765"/>
    <cellStyle name="Normal 23 2 3 2 7 3 2 2" xfId="51014"/>
    <cellStyle name="Normal 23 2 3 2 7 3 3" xfId="39951"/>
    <cellStyle name="Normal 23 2 3 2 7 4" xfId="17437"/>
    <cellStyle name="Normal 23 2 3 2 7 4 2" xfId="43687"/>
    <cellStyle name="Normal 23 2 3 2 7 5" xfId="6300"/>
    <cellStyle name="Normal 23 2 3 2 7 5 2" xfId="32624"/>
    <cellStyle name="Normal 23 2 3 2 7 6" xfId="28953"/>
    <cellStyle name="Normal 23 2 3 2 8" xfId="1520"/>
    <cellStyle name="Normal 23 2 3 2 8 2" xfId="10212"/>
    <cellStyle name="Normal 23 2 3 2 8 2 2" xfId="21276"/>
    <cellStyle name="Normal 23 2 3 2 8 2 2 2" xfId="47525"/>
    <cellStyle name="Normal 23 2 3 2 8 2 3" xfId="36462"/>
    <cellStyle name="Normal 23 2 3 2 8 3" xfId="13815"/>
    <cellStyle name="Normal 23 2 3 2 8 3 2" xfId="24879"/>
    <cellStyle name="Normal 23 2 3 2 8 3 2 2" xfId="51128"/>
    <cellStyle name="Normal 23 2 3 2 8 3 3" xfId="40065"/>
    <cellStyle name="Normal 23 2 3 2 8 4" xfId="17551"/>
    <cellStyle name="Normal 23 2 3 2 8 4 2" xfId="43801"/>
    <cellStyle name="Normal 23 2 3 2 8 5" xfId="6415"/>
    <cellStyle name="Normal 23 2 3 2 8 5 2" xfId="32738"/>
    <cellStyle name="Normal 23 2 3 2 8 6" xfId="28954"/>
    <cellStyle name="Normal 23 2 3 2 9" xfId="1521"/>
    <cellStyle name="Normal 23 2 3 2 9 2" xfId="10326"/>
    <cellStyle name="Normal 23 2 3 2 9 2 2" xfId="21390"/>
    <cellStyle name="Normal 23 2 3 2 9 2 2 2" xfId="47639"/>
    <cellStyle name="Normal 23 2 3 2 9 2 3" xfId="36576"/>
    <cellStyle name="Normal 23 2 3 2 9 3" xfId="13929"/>
    <cellStyle name="Normal 23 2 3 2 9 3 2" xfId="24993"/>
    <cellStyle name="Normal 23 2 3 2 9 3 2 2" xfId="51242"/>
    <cellStyle name="Normal 23 2 3 2 9 3 3" xfId="40179"/>
    <cellStyle name="Normal 23 2 3 2 9 4" xfId="17665"/>
    <cellStyle name="Normal 23 2 3 2 9 4 2" xfId="43915"/>
    <cellStyle name="Normal 23 2 3 2 9 5" xfId="6530"/>
    <cellStyle name="Normal 23 2 3 2 9 5 2" xfId="32852"/>
    <cellStyle name="Normal 23 2 3 2 9 6" xfId="28955"/>
    <cellStyle name="Normal 23 2 3 20" xfId="1522"/>
    <cellStyle name="Normal 23 2 3 20 2" xfId="11518"/>
    <cellStyle name="Normal 23 2 3 20 2 2" xfId="22582"/>
    <cellStyle name="Normal 23 2 3 20 2 2 2" xfId="48831"/>
    <cellStyle name="Normal 23 2 3 20 2 3" xfId="37768"/>
    <cellStyle name="Normal 23 2 3 20 3" xfId="15121"/>
    <cellStyle name="Normal 23 2 3 20 3 2" xfId="26185"/>
    <cellStyle name="Normal 23 2 3 20 3 2 2" xfId="52434"/>
    <cellStyle name="Normal 23 2 3 20 3 3" xfId="41371"/>
    <cellStyle name="Normal 23 2 3 20 4" xfId="18857"/>
    <cellStyle name="Normal 23 2 3 20 4 2" xfId="45107"/>
    <cellStyle name="Normal 23 2 3 20 5" xfId="7732"/>
    <cellStyle name="Normal 23 2 3 20 5 2" xfId="34044"/>
    <cellStyle name="Normal 23 2 3 20 6" xfId="28956"/>
    <cellStyle name="Normal 23 2 3 21" xfId="1523"/>
    <cellStyle name="Normal 23 2 3 21 2" xfId="11632"/>
    <cellStyle name="Normal 23 2 3 21 2 2" xfId="22696"/>
    <cellStyle name="Normal 23 2 3 21 2 2 2" xfId="48945"/>
    <cellStyle name="Normal 23 2 3 21 2 3" xfId="37882"/>
    <cellStyle name="Normal 23 2 3 21 3" xfId="15235"/>
    <cellStyle name="Normal 23 2 3 21 3 2" xfId="26299"/>
    <cellStyle name="Normal 23 2 3 21 3 2 2" xfId="52548"/>
    <cellStyle name="Normal 23 2 3 21 3 3" xfId="41485"/>
    <cellStyle name="Normal 23 2 3 21 4" xfId="18971"/>
    <cellStyle name="Normal 23 2 3 21 4 2" xfId="45221"/>
    <cellStyle name="Normal 23 2 3 21 5" xfId="7847"/>
    <cellStyle name="Normal 23 2 3 21 5 2" xfId="34158"/>
    <cellStyle name="Normal 23 2 3 21 6" xfId="28957"/>
    <cellStyle name="Normal 23 2 3 22" xfId="1524"/>
    <cellStyle name="Normal 23 2 3 22 2" xfId="11746"/>
    <cellStyle name="Normal 23 2 3 22 2 2" xfId="22810"/>
    <cellStyle name="Normal 23 2 3 22 2 2 2" xfId="49059"/>
    <cellStyle name="Normal 23 2 3 22 2 3" xfId="37996"/>
    <cellStyle name="Normal 23 2 3 22 3" xfId="15349"/>
    <cellStyle name="Normal 23 2 3 22 3 2" xfId="26413"/>
    <cellStyle name="Normal 23 2 3 22 3 2 2" xfId="52662"/>
    <cellStyle name="Normal 23 2 3 22 3 3" xfId="41599"/>
    <cellStyle name="Normal 23 2 3 22 4" xfId="19085"/>
    <cellStyle name="Normal 23 2 3 22 4 2" xfId="45335"/>
    <cellStyle name="Normal 23 2 3 22 5" xfId="7962"/>
    <cellStyle name="Normal 23 2 3 22 5 2" xfId="34272"/>
    <cellStyle name="Normal 23 2 3 22 6" xfId="28958"/>
    <cellStyle name="Normal 23 2 3 23" xfId="1525"/>
    <cellStyle name="Normal 23 2 3 23 2" xfId="11860"/>
    <cellStyle name="Normal 23 2 3 23 2 2" xfId="22924"/>
    <cellStyle name="Normal 23 2 3 23 2 2 2" xfId="49173"/>
    <cellStyle name="Normal 23 2 3 23 2 3" xfId="38110"/>
    <cellStyle name="Normal 23 2 3 23 3" xfId="15463"/>
    <cellStyle name="Normal 23 2 3 23 3 2" xfId="26527"/>
    <cellStyle name="Normal 23 2 3 23 3 2 2" xfId="52776"/>
    <cellStyle name="Normal 23 2 3 23 3 3" xfId="41713"/>
    <cellStyle name="Normal 23 2 3 23 4" xfId="19199"/>
    <cellStyle name="Normal 23 2 3 23 4 2" xfId="45449"/>
    <cellStyle name="Normal 23 2 3 23 5" xfId="8077"/>
    <cellStyle name="Normal 23 2 3 23 5 2" xfId="34386"/>
    <cellStyle name="Normal 23 2 3 23 6" xfId="28959"/>
    <cellStyle name="Normal 23 2 3 24" xfId="1526"/>
    <cellStyle name="Normal 23 2 3 24 2" xfId="11974"/>
    <cellStyle name="Normal 23 2 3 24 2 2" xfId="23038"/>
    <cellStyle name="Normal 23 2 3 24 2 2 2" xfId="49287"/>
    <cellStyle name="Normal 23 2 3 24 2 3" xfId="38224"/>
    <cellStyle name="Normal 23 2 3 24 3" xfId="15577"/>
    <cellStyle name="Normal 23 2 3 24 3 2" xfId="26641"/>
    <cellStyle name="Normal 23 2 3 24 3 2 2" xfId="52890"/>
    <cellStyle name="Normal 23 2 3 24 3 3" xfId="41827"/>
    <cellStyle name="Normal 23 2 3 24 4" xfId="19313"/>
    <cellStyle name="Normal 23 2 3 24 4 2" xfId="45563"/>
    <cellStyle name="Normal 23 2 3 24 5" xfId="8192"/>
    <cellStyle name="Normal 23 2 3 24 5 2" xfId="34500"/>
    <cellStyle name="Normal 23 2 3 24 6" xfId="28960"/>
    <cellStyle name="Normal 23 2 3 25" xfId="1527"/>
    <cellStyle name="Normal 23 2 3 25 2" xfId="12088"/>
    <cellStyle name="Normal 23 2 3 25 2 2" xfId="23152"/>
    <cellStyle name="Normal 23 2 3 25 2 2 2" xfId="49401"/>
    <cellStyle name="Normal 23 2 3 25 2 3" xfId="38338"/>
    <cellStyle name="Normal 23 2 3 25 3" xfId="15691"/>
    <cellStyle name="Normal 23 2 3 25 3 2" xfId="26755"/>
    <cellStyle name="Normal 23 2 3 25 3 2 2" xfId="53004"/>
    <cellStyle name="Normal 23 2 3 25 3 3" xfId="41941"/>
    <cellStyle name="Normal 23 2 3 25 4" xfId="19427"/>
    <cellStyle name="Normal 23 2 3 25 4 2" xfId="45677"/>
    <cellStyle name="Normal 23 2 3 25 5" xfId="8307"/>
    <cellStyle name="Normal 23 2 3 25 5 2" xfId="34614"/>
    <cellStyle name="Normal 23 2 3 25 6" xfId="28961"/>
    <cellStyle name="Normal 23 2 3 26" xfId="1528"/>
    <cellStyle name="Normal 23 2 3 26 2" xfId="12205"/>
    <cellStyle name="Normal 23 2 3 26 2 2" xfId="23269"/>
    <cellStyle name="Normal 23 2 3 26 2 2 2" xfId="49518"/>
    <cellStyle name="Normal 23 2 3 26 2 3" xfId="38455"/>
    <cellStyle name="Normal 23 2 3 26 3" xfId="15808"/>
    <cellStyle name="Normal 23 2 3 26 3 2" xfId="26872"/>
    <cellStyle name="Normal 23 2 3 26 3 2 2" xfId="53121"/>
    <cellStyle name="Normal 23 2 3 26 3 3" xfId="42058"/>
    <cellStyle name="Normal 23 2 3 26 4" xfId="19544"/>
    <cellStyle name="Normal 23 2 3 26 4 2" xfId="45794"/>
    <cellStyle name="Normal 23 2 3 26 5" xfId="8425"/>
    <cellStyle name="Normal 23 2 3 26 5 2" xfId="34731"/>
    <cellStyle name="Normal 23 2 3 26 6" xfId="28962"/>
    <cellStyle name="Normal 23 2 3 27" xfId="1529"/>
    <cellStyle name="Normal 23 2 3 27 2" xfId="12324"/>
    <cellStyle name="Normal 23 2 3 27 2 2" xfId="23388"/>
    <cellStyle name="Normal 23 2 3 27 2 2 2" xfId="49637"/>
    <cellStyle name="Normal 23 2 3 27 2 3" xfId="38574"/>
    <cellStyle name="Normal 23 2 3 27 3" xfId="15927"/>
    <cellStyle name="Normal 23 2 3 27 3 2" xfId="26991"/>
    <cellStyle name="Normal 23 2 3 27 3 2 2" xfId="53240"/>
    <cellStyle name="Normal 23 2 3 27 3 3" xfId="42177"/>
    <cellStyle name="Normal 23 2 3 27 4" xfId="19663"/>
    <cellStyle name="Normal 23 2 3 27 4 2" xfId="45913"/>
    <cellStyle name="Normal 23 2 3 27 5" xfId="8545"/>
    <cellStyle name="Normal 23 2 3 27 5 2" xfId="34850"/>
    <cellStyle name="Normal 23 2 3 27 6" xfId="28963"/>
    <cellStyle name="Normal 23 2 3 28" xfId="1530"/>
    <cellStyle name="Normal 23 2 3 28 2" xfId="12455"/>
    <cellStyle name="Normal 23 2 3 28 2 2" xfId="23519"/>
    <cellStyle name="Normal 23 2 3 28 2 2 2" xfId="49768"/>
    <cellStyle name="Normal 23 2 3 28 2 3" xfId="38705"/>
    <cellStyle name="Normal 23 2 3 28 3" xfId="16058"/>
    <cellStyle name="Normal 23 2 3 28 3 2" xfId="27122"/>
    <cellStyle name="Normal 23 2 3 28 3 2 2" xfId="53371"/>
    <cellStyle name="Normal 23 2 3 28 3 3" xfId="42308"/>
    <cellStyle name="Normal 23 2 3 28 4" xfId="19794"/>
    <cellStyle name="Normal 23 2 3 28 4 2" xfId="46044"/>
    <cellStyle name="Normal 23 2 3 28 5" xfId="8677"/>
    <cellStyle name="Normal 23 2 3 28 5 2" xfId="34981"/>
    <cellStyle name="Normal 23 2 3 28 6" xfId="28964"/>
    <cellStyle name="Normal 23 2 3 29" xfId="1531"/>
    <cellStyle name="Normal 23 2 3 29 2" xfId="12570"/>
    <cellStyle name="Normal 23 2 3 29 2 2" xfId="23634"/>
    <cellStyle name="Normal 23 2 3 29 2 2 2" xfId="49883"/>
    <cellStyle name="Normal 23 2 3 29 2 3" xfId="38820"/>
    <cellStyle name="Normal 23 2 3 29 3" xfId="16173"/>
    <cellStyle name="Normal 23 2 3 29 3 2" xfId="27237"/>
    <cellStyle name="Normal 23 2 3 29 3 2 2" xfId="53486"/>
    <cellStyle name="Normal 23 2 3 29 3 3" xfId="42423"/>
    <cellStyle name="Normal 23 2 3 29 4" xfId="19909"/>
    <cellStyle name="Normal 23 2 3 29 4 2" xfId="46159"/>
    <cellStyle name="Normal 23 2 3 29 5" xfId="8793"/>
    <cellStyle name="Normal 23 2 3 29 5 2" xfId="35096"/>
    <cellStyle name="Normal 23 2 3 29 6" xfId="28965"/>
    <cellStyle name="Normal 23 2 3 3" xfId="127"/>
    <cellStyle name="Normal 23 2 3 3 2" xfId="1533"/>
    <cellStyle name="Normal 23 2 3 3 2 2" xfId="16403"/>
    <cellStyle name="Normal 23 2 3 3 2 2 2" xfId="27467"/>
    <cellStyle name="Normal 23 2 3 3 2 2 2 2" xfId="53716"/>
    <cellStyle name="Normal 23 2 3 3 2 2 3" xfId="42653"/>
    <cellStyle name="Normal 23 2 3 3 2 3" xfId="20139"/>
    <cellStyle name="Normal 23 2 3 3 2 3 2" xfId="46389"/>
    <cellStyle name="Normal 23 2 3 3 2 4" xfId="9067"/>
    <cellStyle name="Normal 23 2 3 3 2 4 2" xfId="35326"/>
    <cellStyle name="Normal 23 2 3 3 2 5" xfId="28967"/>
    <cellStyle name="Normal 23 2 3 3 3" xfId="1532"/>
    <cellStyle name="Normal 23 2 3 3 3 2" xfId="20506"/>
    <cellStyle name="Normal 23 2 3 3 3 2 2" xfId="46755"/>
    <cellStyle name="Normal 23 2 3 3 3 3" xfId="9442"/>
    <cellStyle name="Normal 23 2 3 3 3 3 2" xfId="35692"/>
    <cellStyle name="Normal 23 2 3 3 3 4" xfId="28966"/>
    <cellStyle name="Normal 23 2 3 3 4" xfId="13045"/>
    <cellStyle name="Normal 23 2 3 3 4 2" xfId="24109"/>
    <cellStyle name="Normal 23 2 3 3 4 2 2" xfId="50358"/>
    <cellStyle name="Normal 23 2 3 3 4 3" xfId="39295"/>
    <cellStyle name="Normal 23 2 3 3 5" xfId="16781"/>
    <cellStyle name="Normal 23 2 3 3 5 2" xfId="43031"/>
    <cellStyle name="Normal 23 2 3 3 6" xfId="5638"/>
    <cellStyle name="Normal 23 2 3 3 6 2" xfId="31968"/>
    <cellStyle name="Normal 23 2 3 3 7" xfId="27621"/>
    <cellStyle name="Normal 23 2 3 30" xfId="1534"/>
    <cellStyle name="Normal 23 2 3 30 2" xfId="12684"/>
    <cellStyle name="Normal 23 2 3 30 2 2" xfId="23748"/>
    <cellStyle name="Normal 23 2 3 30 2 2 2" xfId="49997"/>
    <cellStyle name="Normal 23 2 3 30 2 3" xfId="38934"/>
    <cellStyle name="Normal 23 2 3 30 3" xfId="16287"/>
    <cellStyle name="Normal 23 2 3 30 3 2" xfId="27351"/>
    <cellStyle name="Normal 23 2 3 30 3 2 2" xfId="53600"/>
    <cellStyle name="Normal 23 2 3 30 3 3" xfId="42537"/>
    <cellStyle name="Normal 23 2 3 30 4" xfId="20023"/>
    <cellStyle name="Normal 23 2 3 30 4 2" xfId="46273"/>
    <cellStyle name="Normal 23 2 3 30 5" xfId="8908"/>
    <cellStyle name="Normal 23 2 3 30 5 2" xfId="35210"/>
    <cellStyle name="Normal 23 2 3 30 6" xfId="28968"/>
    <cellStyle name="Normal 23 2 3 31" xfId="1535"/>
    <cellStyle name="Normal 23 2 3 31 2" xfId="9322"/>
    <cellStyle name="Normal 23 2 3 31 2 2" xfId="20386"/>
    <cellStyle name="Normal 23 2 3 31 2 2 2" xfId="46635"/>
    <cellStyle name="Normal 23 2 3 31 2 3" xfId="35572"/>
    <cellStyle name="Normal 23 2 3 31 3" xfId="12925"/>
    <cellStyle name="Normal 23 2 3 31 3 2" xfId="23989"/>
    <cellStyle name="Normal 23 2 3 31 3 2 2" xfId="50238"/>
    <cellStyle name="Normal 23 2 3 31 3 3" xfId="39175"/>
    <cellStyle name="Normal 23 2 3 31 4" xfId="16661"/>
    <cellStyle name="Normal 23 2 3 31 4 2" xfId="42911"/>
    <cellStyle name="Normal 23 2 3 31 5" xfId="5517"/>
    <cellStyle name="Normal 23 2 3 31 5 2" xfId="31848"/>
    <cellStyle name="Normal 23 2 3 31 6" xfId="28969"/>
    <cellStyle name="Normal 23 2 3 32" xfId="1536"/>
    <cellStyle name="Normal 23 2 3 32 2" xfId="20266"/>
    <cellStyle name="Normal 23 2 3 32 2 2" xfId="46515"/>
    <cellStyle name="Normal 23 2 3 32 3" xfId="9202"/>
    <cellStyle name="Normal 23 2 3 32 3 2" xfId="35452"/>
    <cellStyle name="Normal 23 2 3 32 4" xfId="28970"/>
    <cellStyle name="Normal 23 2 3 33" xfId="1537"/>
    <cellStyle name="Normal 23 2 3 33 2" xfId="23869"/>
    <cellStyle name="Normal 23 2 3 33 2 2" xfId="50118"/>
    <cellStyle name="Normal 23 2 3 33 3" xfId="12805"/>
    <cellStyle name="Normal 23 2 3 33 3 2" xfId="39055"/>
    <cellStyle name="Normal 23 2 3 33 4" xfId="28971"/>
    <cellStyle name="Normal 23 2 3 34" xfId="1538"/>
    <cellStyle name="Normal 23 2 3 34 2" xfId="16541"/>
    <cellStyle name="Normal 23 2 3 34 2 2" xfId="42791"/>
    <cellStyle name="Normal 23 2 3 34 3" xfId="28972"/>
    <cellStyle name="Normal 23 2 3 35" xfId="1539"/>
    <cellStyle name="Normal 23 2 3 35 2" xfId="28973"/>
    <cellStyle name="Normal 23 2 3 36" xfId="1540"/>
    <cellStyle name="Normal 23 2 3 36 2" xfId="28974"/>
    <cellStyle name="Normal 23 2 3 37" xfId="1541"/>
    <cellStyle name="Normal 23 2 3 37 2" xfId="28975"/>
    <cellStyle name="Normal 23 2 3 38" xfId="1542"/>
    <cellStyle name="Normal 23 2 3 38 2" xfId="28976"/>
    <cellStyle name="Normal 23 2 3 39" xfId="1543"/>
    <cellStyle name="Normal 23 2 3 39 2" xfId="28977"/>
    <cellStyle name="Normal 23 2 3 4" xfId="1544"/>
    <cellStyle name="Normal 23 2 3 4 2" xfId="9594"/>
    <cellStyle name="Normal 23 2 3 4 2 2" xfId="20658"/>
    <cellStyle name="Normal 23 2 3 4 2 2 2" xfId="46907"/>
    <cellStyle name="Normal 23 2 3 4 2 3" xfId="35844"/>
    <cellStyle name="Normal 23 2 3 4 3" xfId="13197"/>
    <cellStyle name="Normal 23 2 3 4 3 2" xfId="24261"/>
    <cellStyle name="Normal 23 2 3 4 3 2 2" xfId="50510"/>
    <cellStyle name="Normal 23 2 3 4 3 3" xfId="39447"/>
    <cellStyle name="Normal 23 2 3 4 4" xfId="16933"/>
    <cellStyle name="Normal 23 2 3 4 4 2" xfId="43183"/>
    <cellStyle name="Normal 23 2 3 4 5" xfId="5792"/>
    <cellStyle name="Normal 23 2 3 4 5 2" xfId="32120"/>
    <cellStyle name="Normal 23 2 3 4 6" xfId="28978"/>
    <cellStyle name="Normal 23 2 3 40" xfId="1545"/>
    <cellStyle name="Normal 23 2 3 40 2" xfId="28979"/>
    <cellStyle name="Normal 23 2 3 41" xfId="1546"/>
    <cellStyle name="Normal 23 2 3 41 2" xfId="28980"/>
    <cellStyle name="Normal 23 2 3 42" xfId="1470"/>
    <cellStyle name="Normal 23 2 3 42 2" xfId="28904"/>
    <cellStyle name="Normal 23 2 3 43" xfId="5396"/>
    <cellStyle name="Normal 23 2 3 43 2" xfId="31728"/>
    <cellStyle name="Normal 23 2 3 44" xfId="27618"/>
    <cellStyle name="Normal 23 2 3 5" xfId="1547"/>
    <cellStyle name="Normal 23 2 3 5 2" xfId="9710"/>
    <cellStyle name="Normal 23 2 3 5 2 2" xfId="20774"/>
    <cellStyle name="Normal 23 2 3 5 2 2 2" xfId="47023"/>
    <cellStyle name="Normal 23 2 3 5 2 3" xfId="35960"/>
    <cellStyle name="Normal 23 2 3 5 3" xfId="13313"/>
    <cellStyle name="Normal 23 2 3 5 3 2" xfId="24377"/>
    <cellStyle name="Normal 23 2 3 5 3 2 2" xfId="50626"/>
    <cellStyle name="Normal 23 2 3 5 3 3" xfId="39563"/>
    <cellStyle name="Normal 23 2 3 5 4" xfId="17049"/>
    <cellStyle name="Normal 23 2 3 5 4 2" xfId="43299"/>
    <cellStyle name="Normal 23 2 3 5 5" xfId="5909"/>
    <cellStyle name="Normal 23 2 3 5 5 2" xfId="32236"/>
    <cellStyle name="Normal 23 2 3 5 6" xfId="28981"/>
    <cellStyle name="Normal 23 2 3 6" xfId="1548"/>
    <cellStyle name="Normal 23 2 3 6 2" xfId="9825"/>
    <cellStyle name="Normal 23 2 3 6 2 2" xfId="20889"/>
    <cellStyle name="Normal 23 2 3 6 2 2 2" xfId="47138"/>
    <cellStyle name="Normal 23 2 3 6 2 3" xfId="36075"/>
    <cellStyle name="Normal 23 2 3 6 3" xfId="13428"/>
    <cellStyle name="Normal 23 2 3 6 3 2" xfId="24492"/>
    <cellStyle name="Normal 23 2 3 6 3 2 2" xfId="50741"/>
    <cellStyle name="Normal 23 2 3 6 3 3" xfId="39678"/>
    <cellStyle name="Normal 23 2 3 6 4" xfId="17164"/>
    <cellStyle name="Normal 23 2 3 6 4 2" xfId="43414"/>
    <cellStyle name="Normal 23 2 3 6 5" xfId="6025"/>
    <cellStyle name="Normal 23 2 3 6 5 2" xfId="32351"/>
    <cellStyle name="Normal 23 2 3 6 6" xfId="28982"/>
    <cellStyle name="Normal 23 2 3 7" xfId="1549"/>
    <cellStyle name="Normal 23 2 3 7 2" xfId="9940"/>
    <cellStyle name="Normal 23 2 3 7 2 2" xfId="21004"/>
    <cellStyle name="Normal 23 2 3 7 2 2 2" xfId="47253"/>
    <cellStyle name="Normal 23 2 3 7 2 3" xfId="36190"/>
    <cellStyle name="Normal 23 2 3 7 3" xfId="13543"/>
    <cellStyle name="Normal 23 2 3 7 3 2" xfId="24607"/>
    <cellStyle name="Normal 23 2 3 7 3 2 2" xfId="50856"/>
    <cellStyle name="Normal 23 2 3 7 3 3" xfId="39793"/>
    <cellStyle name="Normal 23 2 3 7 4" xfId="17279"/>
    <cellStyle name="Normal 23 2 3 7 4 2" xfId="43529"/>
    <cellStyle name="Normal 23 2 3 7 5" xfId="6141"/>
    <cellStyle name="Normal 23 2 3 7 5 2" xfId="32466"/>
    <cellStyle name="Normal 23 2 3 7 6" xfId="28983"/>
    <cellStyle name="Normal 23 2 3 8" xfId="1550"/>
    <cellStyle name="Normal 23 2 3 8 2" xfId="10054"/>
    <cellStyle name="Normal 23 2 3 8 2 2" xfId="21118"/>
    <cellStyle name="Normal 23 2 3 8 2 2 2" xfId="47367"/>
    <cellStyle name="Normal 23 2 3 8 2 3" xfId="36304"/>
    <cellStyle name="Normal 23 2 3 8 3" xfId="13657"/>
    <cellStyle name="Normal 23 2 3 8 3 2" xfId="24721"/>
    <cellStyle name="Normal 23 2 3 8 3 2 2" xfId="50970"/>
    <cellStyle name="Normal 23 2 3 8 3 3" xfId="39907"/>
    <cellStyle name="Normal 23 2 3 8 4" xfId="17393"/>
    <cellStyle name="Normal 23 2 3 8 4 2" xfId="43643"/>
    <cellStyle name="Normal 23 2 3 8 5" xfId="6256"/>
    <cellStyle name="Normal 23 2 3 8 5 2" xfId="32580"/>
    <cellStyle name="Normal 23 2 3 8 6" xfId="28984"/>
    <cellStyle name="Normal 23 2 3 9" xfId="1551"/>
    <cellStyle name="Normal 23 2 3 9 2" xfId="10168"/>
    <cellStyle name="Normal 23 2 3 9 2 2" xfId="21232"/>
    <cellStyle name="Normal 23 2 3 9 2 2 2" xfId="47481"/>
    <cellStyle name="Normal 23 2 3 9 2 3" xfId="36418"/>
    <cellStyle name="Normal 23 2 3 9 3" xfId="13771"/>
    <cellStyle name="Normal 23 2 3 9 3 2" xfId="24835"/>
    <cellStyle name="Normal 23 2 3 9 3 2 2" xfId="51084"/>
    <cellStyle name="Normal 23 2 3 9 3 3" xfId="40021"/>
    <cellStyle name="Normal 23 2 3 9 4" xfId="17507"/>
    <cellStyle name="Normal 23 2 3 9 4 2" xfId="43757"/>
    <cellStyle name="Normal 23 2 3 9 5" xfId="6371"/>
    <cellStyle name="Normal 23 2 3 9 5 2" xfId="32694"/>
    <cellStyle name="Normal 23 2 3 9 6" xfId="28985"/>
    <cellStyle name="Normal 23 2 30" xfId="1552"/>
    <cellStyle name="Normal 23 2 30 2" xfId="12063"/>
    <cellStyle name="Normal 23 2 30 2 2" xfId="23127"/>
    <cellStyle name="Normal 23 2 30 2 2 2" xfId="49376"/>
    <cellStyle name="Normal 23 2 30 2 3" xfId="38313"/>
    <cellStyle name="Normal 23 2 30 3" xfId="15666"/>
    <cellStyle name="Normal 23 2 30 3 2" xfId="26730"/>
    <cellStyle name="Normal 23 2 30 3 2 2" xfId="52979"/>
    <cellStyle name="Normal 23 2 30 3 3" xfId="41916"/>
    <cellStyle name="Normal 23 2 30 4" xfId="19402"/>
    <cellStyle name="Normal 23 2 30 4 2" xfId="45652"/>
    <cellStyle name="Normal 23 2 30 5" xfId="8281"/>
    <cellStyle name="Normal 23 2 30 5 2" xfId="34589"/>
    <cellStyle name="Normal 23 2 30 6" xfId="28986"/>
    <cellStyle name="Normal 23 2 31" xfId="1553"/>
    <cellStyle name="Normal 23 2 31 2" xfId="12180"/>
    <cellStyle name="Normal 23 2 31 2 2" xfId="23244"/>
    <cellStyle name="Normal 23 2 31 2 2 2" xfId="49493"/>
    <cellStyle name="Normal 23 2 31 2 3" xfId="38430"/>
    <cellStyle name="Normal 23 2 31 3" xfId="15783"/>
    <cellStyle name="Normal 23 2 31 3 2" xfId="26847"/>
    <cellStyle name="Normal 23 2 31 3 2 2" xfId="53096"/>
    <cellStyle name="Normal 23 2 31 3 3" xfId="42033"/>
    <cellStyle name="Normal 23 2 31 4" xfId="19519"/>
    <cellStyle name="Normal 23 2 31 4 2" xfId="45769"/>
    <cellStyle name="Normal 23 2 31 5" xfId="8399"/>
    <cellStyle name="Normal 23 2 31 5 2" xfId="34706"/>
    <cellStyle name="Normal 23 2 31 6" xfId="28987"/>
    <cellStyle name="Normal 23 2 32" xfId="1554"/>
    <cellStyle name="Normal 23 2 32 2" xfId="12299"/>
    <cellStyle name="Normal 23 2 32 2 2" xfId="23363"/>
    <cellStyle name="Normal 23 2 32 2 2 2" xfId="49612"/>
    <cellStyle name="Normal 23 2 32 2 3" xfId="38549"/>
    <cellStyle name="Normal 23 2 32 3" xfId="15902"/>
    <cellStyle name="Normal 23 2 32 3 2" xfId="26966"/>
    <cellStyle name="Normal 23 2 32 3 2 2" xfId="53215"/>
    <cellStyle name="Normal 23 2 32 3 3" xfId="42152"/>
    <cellStyle name="Normal 23 2 32 4" xfId="19638"/>
    <cellStyle name="Normal 23 2 32 4 2" xfId="45888"/>
    <cellStyle name="Normal 23 2 32 5" xfId="8519"/>
    <cellStyle name="Normal 23 2 32 5 2" xfId="34825"/>
    <cellStyle name="Normal 23 2 32 6" xfId="28988"/>
    <cellStyle name="Normal 23 2 33" xfId="1555"/>
    <cellStyle name="Normal 23 2 33 2" xfId="12430"/>
    <cellStyle name="Normal 23 2 33 2 2" xfId="23494"/>
    <cellStyle name="Normal 23 2 33 2 2 2" xfId="49743"/>
    <cellStyle name="Normal 23 2 33 2 3" xfId="38680"/>
    <cellStyle name="Normal 23 2 33 3" xfId="16033"/>
    <cellStyle name="Normal 23 2 33 3 2" xfId="27097"/>
    <cellStyle name="Normal 23 2 33 3 2 2" xfId="53346"/>
    <cellStyle name="Normal 23 2 33 3 3" xfId="42283"/>
    <cellStyle name="Normal 23 2 33 4" xfId="19769"/>
    <cellStyle name="Normal 23 2 33 4 2" xfId="46019"/>
    <cellStyle name="Normal 23 2 33 5" xfId="8651"/>
    <cellStyle name="Normal 23 2 33 5 2" xfId="34956"/>
    <cellStyle name="Normal 23 2 33 6" xfId="28989"/>
    <cellStyle name="Normal 23 2 34" xfId="1556"/>
    <cellStyle name="Normal 23 2 34 2" xfId="12545"/>
    <cellStyle name="Normal 23 2 34 2 2" xfId="23609"/>
    <cellStyle name="Normal 23 2 34 2 2 2" xfId="49858"/>
    <cellStyle name="Normal 23 2 34 2 3" xfId="38795"/>
    <cellStyle name="Normal 23 2 34 3" xfId="16148"/>
    <cellStyle name="Normal 23 2 34 3 2" xfId="27212"/>
    <cellStyle name="Normal 23 2 34 3 2 2" xfId="53461"/>
    <cellStyle name="Normal 23 2 34 3 3" xfId="42398"/>
    <cellStyle name="Normal 23 2 34 4" xfId="19884"/>
    <cellStyle name="Normal 23 2 34 4 2" xfId="46134"/>
    <cellStyle name="Normal 23 2 34 5" xfId="8767"/>
    <cellStyle name="Normal 23 2 34 5 2" xfId="35071"/>
    <cellStyle name="Normal 23 2 34 6" xfId="28990"/>
    <cellStyle name="Normal 23 2 35" xfId="1557"/>
    <cellStyle name="Normal 23 2 35 2" xfId="12659"/>
    <cellStyle name="Normal 23 2 35 2 2" xfId="23723"/>
    <cellStyle name="Normal 23 2 35 2 2 2" xfId="49972"/>
    <cellStyle name="Normal 23 2 35 2 3" xfId="38909"/>
    <cellStyle name="Normal 23 2 35 3" xfId="16262"/>
    <cellStyle name="Normal 23 2 35 3 2" xfId="27326"/>
    <cellStyle name="Normal 23 2 35 3 2 2" xfId="53575"/>
    <cellStyle name="Normal 23 2 35 3 3" xfId="42512"/>
    <cellStyle name="Normal 23 2 35 4" xfId="19998"/>
    <cellStyle name="Normal 23 2 35 4 2" xfId="46248"/>
    <cellStyle name="Normal 23 2 35 5" xfId="8882"/>
    <cellStyle name="Normal 23 2 35 5 2" xfId="35185"/>
    <cellStyle name="Normal 23 2 35 6" xfId="28991"/>
    <cellStyle name="Normal 23 2 36" xfId="1558"/>
    <cellStyle name="Normal 23 2 36 2" xfId="9297"/>
    <cellStyle name="Normal 23 2 36 2 2" xfId="20361"/>
    <cellStyle name="Normal 23 2 36 2 2 2" xfId="46610"/>
    <cellStyle name="Normal 23 2 36 2 3" xfId="35547"/>
    <cellStyle name="Normal 23 2 36 3" xfId="12900"/>
    <cellStyle name="Normal 23 2 36 3 2" xfId="23964"/>
    <cellStyle name="Normal 23 2 36 3 2 2" xfId="50213"/>
    <cellStyle name="Normal 23 2 36 3 3" xfId="39150"/>
    <cellStyle name="Normal 23 2 36 4" xfId="16636"/>
    <cellStyle name="Normal 23 2 36 4 2" xfId="42886"/>
    <cellStyle name="Normal 23 2 36 5" xfId="5492"/>
    <cellStyle name="Normal 23 2 36 5 2" xfId="31823"/>
    <cellStyle name="Normal 23 2 36 6" xfId="28992"/>
    <cellStyle name="Normal 23 2 37" xfId="1559"/>
    <cellStyle name="Normal 23 2 37 2" xfId="20241"/>
    <cellStyle name="Normal 23 2 37 2 2" xfId="46490"/>
    <cellStyle name="Normal 23 2 37 3" xfId="9177"/>
    <cellStyle name="Normal 23 2 37 3 2" xfId="35427"/>
    <cellStyle name="Normal 23 2 37 4" xfId="28993"/>
    <cellStyle name="Normal 23 2 38" xfId="1560"/>
    <cellStyle name="Normal 23 2 38 2" xfId="23844"/>
    <cellStyle name="Normal 23 2 38 2 2" xfId="50093"/>
    <cellStyle name="Normal 23 2 38 3" xfId="12780"/>
    <cellStyle name="Normal 23 2 38 3 2" xfId="39030"/>
    <cellStyle name="Normal 23 2 38 4" xfId="28994"/>
    <cellStyle name="Normal 23 2 39" xfId="1561"/>
    <cellStyle name="Normal 23 2 39 2" xfId="16502"/>
    <cellStyle name="Normal 23 2 39 2 2" xfId="42752"/>
    <cellStyle name="Normal 23 2 39 3" xfId="28995"/>
    <cellStyle name="Normal 23 2 4" xfId="128"/>
    <cellStyle name="Normal 23 2 4 10" xfId="1563"/>
    <cellStyle name="Normal 23 2 4 10 2" xfId="10289"/>
    <cellStyle name="Normal 23 2 4 10 2 2" xfId="21353"/>
    <cellStyle name="Normal 23 2 4 10 2 2 2" xfId="47602"/>
    <cellStyle name="Normal 23 2 4 10 2 3" xfId="36539"/>
    <cellStyle name="Normal 23 2 4 10 3" xfId="13892"/>
    <cellStyle name="Normal 23 2 4 10 3 2" xfId="24956"/>
    <cellStyle name="Normal 23 2 4 10 3 2 2" xfId="51205"/>
    <cellStyle name="Normal 23 2 4 10 3 3" xfId="40142"/>
    <cellStyle name="Normal 23 2 4 10 4" xfId="17628"/>
    <cellStyle name="Normal 23 2 4 10 4 2" xfId="43878"/>
    <cellStyle name="Normal 23 2 4 10 5" xfId="6493"/>
    <cellStyle name="Normal 23 2 4 10 5 2" xfId="32815"/>
    <cellStyle name="Normal 23 2 4 10 6" xfId="28997"/>
    <cellStyle name="Normal 23 2 4 11" xfId="1564"/>
    <cellStyle name="Normal 23 2 4 11 2" xfId="10416"/>
    <cellStyle name="Normal 23 2 4 11 2 2" xfId="21480"/>
    <cellStyle name="Normal 23 2 4 11 2 2 2" xfId="47729"/>
    <cellStyle name="Normal 23 2 4 11 2 3" xfId="36666"/>
    <cellStyle name="Normal 23 2 4 11 3" xfId="14019"/>
    <cellStyle name="Normal 23 2 4 11 3 2" xfId="25083"/>
    <cellStyle name="Normal 23 2 4 11 3 2 2" xfId="51332"/>
    <cellStyle name="Normal 23 2 4 11 3 3" xfId="40269"/>
    <cellStyle name="Normal 23 2 4 11 4" xfId="17755"/>
    <cellStyle name="Normal 23 2 4 11 4 2" xfId="44005"/>
    <cellStyle name="Normal 23 2 4 11 5" xfId="6621"/>
    <cellStyle name="Normal 23 2 4 11 5 2" xfId="32942"/>
    <cellStyle name="Normal 23 2 4 11 6" xfId="28998"/>
    <cellStyle name="Normal 23 2 4 12" xfId="1565"/>
    <cellStyle name="Normal 23 2 4 12 2" xfId="10531"/>
    <cellStyle name="Normal 23 2 4 12 2 2" xfId="21595"/>
    <cellStyle name="Normal 23 2 4 12 2 2 2" xfId="47844"/>
    <cellStyle name="Normal 23 2 4 12 2 3" xfId="36781"/>
    <cellStyle name="Normal 23 2 4 12 3" xfId="14134"/>
    <cellStyle name="Normal 23 2 4 12 3 2" xfId="25198"/>
    <cellStyle name="Normal 23 2 4 12 3 2 2" xfId="51447"/>
    <cellStyle name="Normal 23 2 4 12 3 3" xfId="40384"/>
    <cellStyle name="Normal 23 2 4 12 4" xfId="17870"/>
    <cellStyle name="Normal 23 2 4 12 4 2" xfId="44120"/>
    <cellStyle name="Normal 23 2 4 12 5" xfId="6737"/>
    <cellStyle name="Normal 23 2 4 12 5 2" xfId="33057"/>
    <cellStyle name="Normal 23 2 4 12 6" xfId="28999"/>
    <cellStyle name="Normal 23 2 4 13" xfId="1566"/>
    <cellStyle name="Normal 23 2 4 13 2" xfId="10704"/>
    <cellStyle name="Normal 23 2 4 13 2 2" xfId="21768"/>
    <cellStyle name="Normal 23 2 4 13 2 2 2" xfId="48017"/>
    <cellStyle name="Normal 23 2 4 13 2 3" xfId="36954"/>
    <cellStyle name="Normal 23 2 4 13 3" xfId="14307"/>
    <cellStyle name="Normal 23 2 4 13 3 2" xfId="25371"/>
    <cellStyle name="Normal 23 2 4 13 3 2 2" xfId="51620"/>
    <cellStyle name="Normal 23 2 4 13 3 3" xfId="40557"/>
    <cellStyle name="Normal 23 2 4 13 4" xfId="18043"/>
    <cellStyle name="Normal 23 2 4 13 4 2" xfId="44293"/>
    <cellStyle name="Normal 23 2 4 13 5" xfId="6911"/>
    <cellStyle name="Normal 23 2 4 13 5 2" xfId="33230"/>
    <cellStyle name="Normal 23 2 4 13 6" xfId="29000"/>
    <cellStyle name="Normal 23 2 4 14" xfId="1567"/>
    <cellStyle name="Normal 23 2 4 14 2" xfId="10821"/>
    <cellStyle name="Normal 23 2 4 14 2 2" xfId="21885"/>
    <cellStyle name="Normal 23 2 4 14 2 2 2" xfId="48134"/>
    <cellStyle name="Normal 23 2 4 14 2 3" xfId="37071"/>
    <cellStyle name="Normal 23 2 4 14 3" xfId="14424"/>
    <cellStyle name="Normal 23 2 4 14 3 2" xfId="25488"/>
    <cellStyle name="Normal 23 2 4 14 3 2 2" xfId="51737"/>
    <cellStyle name="Normal 23 2 4 14 3 3" xfId="40674"/>
    <cellStyle name="Normal 23 2 4 14 4" xfId="18160"/>
    <cellStyle name="Normal 23 2 4 14 4 2" xfId="44410"/>
    <cellStyle name="Normal 23 2 4 14 5" xfId="7029"/>
    <cellStyle name="Normal 23 2 4 14 5 2" xfId="33347"/>
    <cellStyle name="Normal 23 2 4 14 6" xfId="29001"/>
    <cellStyle name="Normal 23 2 4 15" xfId="1568"/>
    <cellStyle name="Normal 23 2 4 15 2" xfId="10937"/>
    <cellStyle name="Normal 23 2 4 15 2 2" xfId="22001"/>
    <cellStyle name="Normal 23 2 4 15 2 2 2" xfId="48250"/>
    <cellStyle name="Normal 23 2 4 15 2 3" xfId="37187"/>
    <cellStyle name="Normal 23 2 4 15 3" xfId="14540"/>
    <cellStyle name="Normal 23 2 4 15 3 2" xfId="25604"/>
    <cellStyle name="Normal 23 2 4 15 3 2 2" xfId="51853"/>
    <cellStyle name="Normal 23 2 4 15 3 3" xfId="40790"/>
    <cellStyle name="Normal 23 2 4 15 4" xfId="18276"/>
    <cellStyle name="Normal 23 2 4 15 4 2" xfId="44526"/>
    <cellStyle name="Normal 23 2 4 15 5" xfId="7146"/>
    <cellStyle name="Normal 23 2 4 15 5 2" xfId="33463"/>
    <cellStyle name="Normal 23 2 4 15 6" xfId="29002"/>
    <cellStyle name="Normal 23 2 4 16" xfId="1569"/>
    <cellStyle name="Normal 23 2 4 16 2" xfId="11055"/>
    <cellStyle name="Normal 23 2 4 16 2 2" xfId="22119"/>
    <cellStyle name="Normal 23 2 4 16 2 2 2" xfId="48368"/>
    <cellStyle name="Normal 23 2 4 16 2 3" xfId="37305"/>
    <cellStyle name="Normal 23 2 4 16 3" xfId="14658"/>
    <cellStyle name="Normal 23 2 4 16 3 2" xfId="25722"/>
    <cellStyle name="Normal 23 2 4 16 3 2 2" xfId="51971"/>
    <cellStyle name="Normal 23 2 4 16 3 3" xfId="40908"/>
    <cellStyle name="Normal 23 2 4 16 4" xfId="18394"/>
    <cellStyle name="Normal 23 2 4 16 4 2" xfId="44644"/>
    <cellStyle name="Normal 23 2 4 16 5" xfId="7265"/>
    <cellStyle name="Normal 23 2 4 16 5 2" xfId="33581"/>
    <cellStyle name="Normal 23 2 4 16 6" xfId="29003"/>
    <cellStyle name="Normal 23 2 4 17" xfId="1570"/>
    <cellStyle name="Normal 23 2 4 17 2" xfId="11173"/>
    <cellStyle name="Normal 23 2 4 17 2 2" xfId="22237"/>
    <cellStyle name="Normal 23 2 4 17 2 2 2" xfId="48486"/>
    <cellStyle name="Normal 23 2 4 17 2 3" xfId="37423"/>
    <cellStyle name="Normal 23 2 4 17 3" xfId="14776"/>
    <cellStyle name="Normal 23 2 4 17 3 2" xfId="25840"/>
    <cellStyle name="Normal 23 2 4 17 3 2 2" xfId="52089"/>
    <cellStyle name="Normal 23 2 4 17 3 3" xfId="41026"/>
    <cellStyle name="Normal 23 2 4 17 4" xfId="18512"/>
    <cellStyle name="Normal 23 2 4 17 4 2" xfId="44762"/>
    <cellStyle name="Normal 23 2 4 17 5" xfId="7384"/>
    <cellStyle name="Normal 23 2 4 17 5 2" xfId="33699"/>
    <cellStyle name="Normal 23 2 4 17 6" xfId="29004"/>
    <cellStyle name="Normal 23 2 4 18" xfId="1571"/>
    <cellStyle name="Normal 23 2 4 18 2" xfId="11289"/>
    <cellStyle name="Normal 23 2 4 18 2 2" xfId="22353"/>
    <cellStyle name="Normal 23 2 4 18 2 2 2" xfId="48602"/>
    <cellStyle name="Normal 23 2 4 18 2 3" xfId="37539"/>
    <cellStyle name="Normal 23 2 4 18 3" xfId="14892"/>
    <cellStyle name="Normal 23 2 4 18 3 2" xfId="25956"/>
    <cellStyle name="Normal 23 2 4 18 3 2 2" xfId="52205"/>
    <cellStyle name="Normal 23 2 4 18 3 3" xfId="41142"/>
    <cellStyle name="Normal 23 2 4 18 4" xfId="18628"/>
    <cellStyle name="Normal 23 2 4 18 4 2" xfId="44878"/>
    <cellStyle name="Normal 23 2 4 18 5" xfId="7501"/>
    <cellStyle name="Normal 23 2 4 18 5 2" xfId="33815"/>
    <cellStyle name="Normal 23 2 4 18 6" xfId="29005"/>
    <cellStyle name="Normal 23 2 4 19" xfId="1572"/>
    <cellStyle name="Normal 23 2 4 19 2" xfId="11406"/>
    <cellStyle name="Normal 23 2 4 19 2 2" xfId="22470"/>
    <cellStyle name="Normal 23 2 4 19 2 2 2" xfId="48719"/>
    <cellStyle name="Normal 23 2 4 19 2 3" xfId="37656"/>
    <cellStyle name="Normal 23 2 4 19 3" xfId="15009"/>
    <cellStyle name="Normal 23 2 4 19 3 2" xfId="26073"/>
    <cellStyle name="Normal 23 2 4 19 3 2 2" xfId="52322"/>
    <cellStyle name="Normal 23 2 4 19 3 3" xfId="41259"/>
    <cellStyle name="Normal 23 2 4 19 4" xfId="18745"/>
    <cellStyle name="Normal 23 2 4 19 4 2" xfId="44995"/>
    <cellStyle name="Normal 23 2 4 19 5" xfId="7619"/>
    <cellStyle name="Normal 23 2 4 19 5 2" xfId="33932"/>
    <cellStyle name="Normal 23 2 4 19 6" xfId="29006"/>
    <cellStyle name="Normal 23 2 4 2" xfId="129"/>
    <cellStyle name="Normal 23 2 4 2 10" xfId="1574"/>
    <cellStyle name="Normal 23 2 4 2 10 2" xfId="10454"/>
    <cellStyle name="Normal 23 2 4 2 10 2 2" xfId="21518"/>
    <cellStyle name="Normal 23 2 4 2 10 2 2 2" xfId="47767"/>
    <cellStyle name="Normal 23 2 4 2 10 2 3" xfId="36704"/>
    <cellStyle name="Normal 23 2 4 2 10 3" xfId="14057"/>
    <cellStyle name="Normal 23 2 4 2 10 3 2" xfId="25121"/>
    <cellStyle name="Normal 23 2 4 2 10 3 2 2" xfId="51370"/>
    <cellStyle name="Normal 23 2 4 2 10 3 3" xfId="40307"/>
    <cellStyle name="Normal 23 2 4 2 10 4" xfId="17793"/>
    <cellStyle name="Normal 23 2 4 2 10 4 2" xfId="44043"/>
    <cellStyle name="Normal 23 2 4 2 10 5" xfId="6659"/>
    <cellStyle name="Normal 23 2 4 2 10 5 2" xfId="32980"/>
    <cellStyle name="Normal 23 2 4 2 10 6" xfId="29008"/>
    <cellStyle name="Normal 23 2 4 2 11" xfId="1575"/>
    <cellStyle name="Normal 23 2 4 2 11 2" xfId="10569"/>
    <cellStyle name="Normal 23 2 4 2 11 2 2" xfId="21633"/>
    <cellStyle name="Normal 23 2 4 2 11 2 2 2" xfId="47882"/>
    <cellStyle name="Normal 23 2 4 2 11 2 3" xfId="36819"/>
    <cellStyle name="Normal 23 2 4 2 11 3" xfId="14172"/>
    <cellStyle name="Normal 23 2 4 2 11 3 2" xfId="25236"/>
    <cellStyle name="Normal 23 2 4 2 11 3 2 2" xfId="51485"/>
    <cellStyle name="Normal 23 2 4 2 11 3 3" xfId="40422"/>
    <cellStyle name="Normal 23 2 4 2 11 4" xfId="17908"/>
    <cellStyle name="Normal 23 2 4 2 11 4 2" xfId="44158"/>
    <cellStyle name="Normal 23 2 4 2 11 5" xfId="6775"/>
    <cellStyle name="Normal 23 2 4 2 11 5 2" xfId="33095"/>
    <cellStyle name="Normal 23 2 4 2 11 6" xfId="29009"/>
    <cellStyle name="Normal 23 2 4 2 12" xfId="1576"/>
    <cellStyle name="Normal 23 2 4 2 12 2" xfId="10742"/>
    <cellStyle name="Normal 23 2 4 2 12 2 2" xfId="21806"/>
    <cellStyle name="Normal 23 2 4 2 12 2 2 2" xfId="48055"/>
    <cellStyle name="Normal 23 2 4 2 12 2 3" xfId="36992"/>
    <cellStyle name="Normal 23 2 4 2 12 3" xfId="14345"/>
    <cellStyle name="Normal 23 2 4 2 12 3 2" xfId="25409"/>
    <cellStyle name="Normal 23 2 4 2 12 3 2 2" xfId="51658"/>
    <cellStyle name="Normal 23 2 4 2 12 3 3" xfId="40595"/>
    <cellStyle name="Normal 23 2 4 2 12 4" xfId="18081"/>
    <cellStyle name="Normal 23 2 4 2 12 4 2" xfId="44331"/>
    <cellStyle name="Normal 23 2 4 2 12 5" xfId="6949"/>
    <cellStyle name="Normal 23 2 4 2 12 5 2" xfId="33268"/>
    <cellStyle name="Normal 23 2 4 2 12 6" xfId="29010"/>
    <cellStyle name="Normal 23 2 4 2 13" xfId="1577"/>
    <cellStyle name="Normal 23 2 4 2 13 2" xfId="10859"/>
    <cellStyle name="Normal 23 2 4 2 13 2 2" xfId="21923"/>
    <cellStyle name="Normal 23 2 4 2 13 2 2 2" xfId="48172"/>
    <cellStyle name="Normal 23 2 4 2 13 2 3" xfId="37109"/>
    <cellStyle name="Normal 23 2 4 2 13 3" xfId="14462"/>
    <cellStyle name="Normal 23 2 4 2 13 3 2" xfId="25526"/>
    <cellStyle name="Normal 23 2 4 2 13 3 2 2" xfId="51775"/>
    <cellStyle name="Normal 23 2 4 2 13 3 3" xfId="40712"/>
    <cellStyle name="Normal 23 2 4 2 13 4" xfId="18198"/>
    <cellStyle name="Normal 23 2 4 2 13 4 2" xfId="44448"/>
    <cellStyle name="Normal 23 2 4 2 13 5" xfId="7067"/>
    <cellStyle name="Normal 23 2 4 2 13 5 2" xfId="33385"/>
    <cellStyle name="Normal 23 2 4 2 13 6" xfId="29011"/>
    <cellStyle name="Normal 23 2 4 2 14" xfId="1578"/>
    <cellStyle name="Normal 23 2 4 2 14 2" xfId="10975"/>
    <cellStyle name="Normal 23 2 4 2 14 2 2" xfId="22039"/>
    <cellStyle name="Normal 23 2 4 2 14 2 2 2" xfId="48288"/>
    <cellStyle name="Normal 23 2 4 2 14 2 3" xfId="37225"/>
    <cellStyle name="Normal 23 2 4 2 14 3" xfId="14578"/>
    <cellStyle name="Normal 23 2 4 2 14 3 2" xfId="25642"/>
    <cellStyle name="Normal 23 2 4 2 14 3 2 2" xfId="51891"/>
    <cellStyle name="Normal 23 2 4 2 14 3 3" xfId="40828"/>
    <cellStyle name="Normal 23 2 4 2 14 4" xfId="18314"/>
    <cellStyle name="Normal 23 2 4 2 14 4 2" xfId="44564"/>
    <cellStyle name="Normal 23 2 4 2 14 5" xfId="7184"/>
    <cellStyle name="Normal 23 2 4 2 14 5 2" xfId="33501"/>
    <cellStyle name="Normal 23 2 4 2 14 6" xfId="29012"/>
    <cellStyle name="Normal 23 2 4 2 15" xfId="1579"/>
    <cellStyle name="Normal 23 2 4 2 15 2" xfId="11093"/>
    <cellStyle name="Normal 23 2 4 2 15 2 2" xfId="22157"/>
    <cellStyle name="Normal 23 2 4 2 15 2 2 2" xfId="48406"/>
    <cellStyle name="Normal 23 2 4 2 15 2 3" xfId="37343"/>
    <cellStyle name="Normal 23 2 4 2 15 3" xfId="14696"/>
    <cellStyle name="Normal 23 2 4 2 15 3 2" xfId="25760"/>
    <cellStyle name="Normal 23 2 4 2 15 3 2 2" xfId="52009"/>
    <cellStyle name="Normal 23 2 4 2 15 3 3" xfId="40946"/>
    <cellStyle name="Normal 23 2 4 2 15 4" xfId="18432"/>
    <cellStyle name="Normal 23 2 4 2 15 4 2" xfId="44682"/>
    <cellStyle name="Normal 23 2 4 2 15 5" xfId="7303"/>
    <cellStyle name="Normal 23 2 4 2 15 5 2" xfId="33619"/>
    <cellStyle name="Normal 23 2 4 2 15 6" xfId="29013"/>
    <cellStyle name="Normal 23 2 4 2 16" xfId="1580"/>
    <cellStyle name="Normal 23 2 4 2 16 2" xfId="11211"/>
    <cellStyle name="Normal 23 2 4 2 16 2 2" xfId="22275"/>
    <cellStyle name="Normal 23 2 4 2 16 2 2 2" xfId="48524"/>
    <cellStyle name="Normal 23 2 4 2 16 2 3" xfId="37461"/>
    <cellStyle name="Normal 23 2 4 2 16 3" xfId="14814"/>
    <cellStyle name="Normal 23 2 4 2 16 3 2" xfId="25878"/>
    <cellStyle name="Normal 23 2 4 2 16 3 2 2" xfId="52127"/>
    <cellStyle name="Normal 23 2 4 2 16 3 3" xfId="41064"/>
    <cellStyle name="Normal 23 2 4 2 16 4" xfId="18550"/>
    <cellStyle name="Normal 23 2 4 2 16 4 2" xfId="44800"/>
    <cellStyle name="Normal 23 2 4 2 16 5" xfId="7422"/>
    <cellStyle name="Normal 23 2 4 2 16 5 2" xfId="33737"/>
    <cellStyle name="Normal 23 2 4 2 16 6" xfId="29014"/>
    <cellStyle name="Normal 23 2 4 2 17" xfId="1581"/>
    <cellStyle name="Normal 23 2 4 2 17 2" xfId="11327"/>
    <cellStyle name="Normal 23 2 4 2 17 2 2" xfId="22391"/>
    <cellStyle name="Normal 23 2 4 2 17 2 2 2" xfId="48640"/>
    <cellStyle name="Normal 23 2 4 2 17 2 3" xfId="37577"/>
    <cellStyle name="Normal 23 2 4 2 17 3" xfId="14930"/>
    <cellStyle name="Normal 23 2 4 2 17 3 2" xfId="25994"/>
    <cellStyle name="Normal 23 2 4 2 17 3 2 2" xfId="52243"/>
    <cellStyle name="Normal 23 2 4 2 17 3 3" xfId="41180"/>
    <cellStyle name="Normal 23 2 4 2 17 4" xfId="18666"/>
    <cellStyle name="Normal 23 2 4 2 17 4 2" xfId="44916"/>
    <cellStyle name="Normal 23 2 4 2 17 5" xfId="7539"/>
    <cellStyle name="Normal 23 2 4 2 17 5 2" xfId="33853"/>
    <cellStyle name="Normal 23 2 4 2 17 6" xfId="29015"/>
    <cellStyle name="Normal 23 2 4 2 18" xfId="1582"/>
    <cellStyle name="Normal 23 2 4 2 18 2" xfId="11444"/>
    <cellStyle name="Normal 23 2 4 2 18 2 2" xfId="22508"/>
    <cellStyle name="Normal 23 2 4 2 18 2 2 2" xfId="48757"/>
    <cellStyle name="Normal 23 2 4 2 18 2 3" xfId="37694"/>
    <cellStyle name="Normal 23 2 4 2 18 3" xfId="15047"/>
    <cellStyle name="Normal 23 2 4 2 18 3 2" xfId="26111"/>
    <cellStyle name="Normal 23 2 4 2 18 3 2 2" xfId="52360"/>
    <cellStyle name="Normal 23 2 4 2 18 3 3" xfId="41297"/>
    <cellStyle name="Normal 23 2 4 2 18 4" xfId="18783"/>
    <cellStyle name="Normal 23 2 4 2 18 4 2" xfId="45033"/>
    <cellStyle name="Normal 23 2 4 2 18 5" xfId="7657"/>
    <cellStyle name="Normal 23 2 4 2 18 5 2" xfId="33970"/>
    <cellStyle name="Normal 23 2 4 2 18 6" xfId="29016"/>
    <cellStyle name="Normal 23 2 4 2 19" xfId="1583"/>
    <cellStyle name="Normal 23 2 4 2 19 2" xfId="11563"/>
    <cellStyle name="Normal 23 2 4 2 19 2 2" xfId="22627"/>
    <cellStyle name="Normal 23 2 4 2 19 2 2 2" xfId="48876"/>
    <cellStyle name="Normal 23 2 4 2 19 2 3" xfId="37813"/>
    <cellStyle name="Normal 23 2 4 2 19 3" xfId="15166"/>
    <cellStyle name="Normal 23 2 4 2 19 3 2" xfId="26230"/>
    <cellStyle name="Normal 23 2 4 2 19 3 2 2" xfId="52479"/>
    <cellStyle name="Normal 23 2 4 2 19 3 3" xfId="41416"/>
    <cellStyle name="Normal 23 2 4 2 19 4" xfId="18902"/>
    <cellStyle name="Normal 23 2 4 2 19 4 2" xfId="45152"/>
    <cellStyle name="Normal 23 2 4 2 19 5" xfId="7777"/>
    <cellStyle name="Normal 23 2 4 2 19 5 2" xfId="34089"/>
    <cellStyle name="Normal 23 2 4 2 19 6" xfId="29017"/>
    <cellStyle name="Normal 23 2 4 2 2" xfId="130"/>
    <cellStyle name="Normal 23 2 4 2 2 2" xfId="1585"/>
    <cellStyle name="Normal 23 2 4 2 2 2 2" xfId="16404"/>
    <cellStyle name="Normal 23 2 4 2 2 2 2 2" xfId="27468"/>
    <cellStyle name="Normal 23 2 4 2 2 2 2 2 2" xfId="53717"/>
    <cellStyle name="Normal 23 2 4 2 2 2 2 3" xfId="42654"/>
    <cellStyle name="Normal 23 2 4 2 2 2 3" xfId="20140"/>
    <cellStyle name="Normal 23 2 4 2 2 2 3 2" xfId="46390"/>
    <cellStyle name="Normal 23 2 4 2 2 2 4" xfId="9068"/>
    <cellStyle name="Normal 23 2 4 2 2 2 4 2" xfId="35327"/>
    <cellStyle name="Normal 23 2 4 2 2 2 5" xfId="29019"/>
    <cellStyle name="Normal 23 2 4 2 2 3" xfId="1584"/>
    <cellStyle name="Normal 23 2 4 2 2 3 2" xfId="20573"/>
    <cellStyle name="Normal 23 2 4 2 2 3 2 2" xfId="46822"/>
    <cellStyle name="Normal 23 2 4 2 2 3 3" xfId="9509"/>
    <cellStyle name="Normal 23 2 4 2 2 3 3 2" xfId="35759"/>
    <cellStyle name="Normal 23 2 4 2 2 3 4" xfId="29018"/>
    <cellStyle name="Normal 23 2 4 2 2 4" xfId="13112"/>
    <cellStyle name="Normal 23 2 4 2 2 4 2" xfId="24176"/>
    <cellStyle name="Normal 23 2 4 2 2 4 2 2" xfId="50425"/>
    <cellStyle name="Normal 23 2 4 2 2 4 3" xfId="39362"/>
    <cellStyle name="Normal 23 2 4 2 2 5" xfId="16848"/>
    <cellStyle name="Normal 23 2 4 2 2 5 2" xfId="43098"/>
    <cellStyle name="Normal 23 2 4 2 2 6" xfId="5706"/>
    <cellStyle name="Normal 23 2 4 2 2 6 2" xfId="32035"/>
    <cellStyle name="Normal 23 2 4 2 2 7" xfId="27624"/>
    <cellStyle name="Normal 23 2 4 2 20" xfId="1586"/>
    <cellStyle name="Normal 23 2 4 2 20 2" xfId="11677"/>
    <cellStyle name="Normal 23 2 4 2 20 2 2" xfId="22741"/>
    <cellStyle name="Normal 23 2 4 2 20 2 2 2" xfId="48990"/>
    <cellStyle name="Normal 23 2 4 2 20 2 3" xfId="37927"/>
    <cellStyle name="Normal 23 2 4 2 20 3" xfId="15280"/>
    <cellStyle name="Normal 23 2 4 2 20 3 2" xfId="26344"/>
    <cellStyle name="Normal 23 2 4 2 20 3 2 2" xfId="52593"/>
    <cellStyle name="Normal 23 2 4 2 20 3 3" xfId="41530"/>
    <cellStyle name="Normal 23 2 4 2 20 4" xfId="19016"/>
    <cellStyle name="Normal 23 2 4 2 20 4 2" xfId="45266"/>
    <cellStyle name="Normal 23 2 4 2 20 5" xfId="7892"/>
    <cellStyle name="Normal 23 2 4 2 20 5 2" xfId="34203"/>
    <cellStyle name="Normal 23 2 4 2 20 6" xfId="29020"/>
    <cellStyle name="Normal 23 2 4 2 21" xfId="1587"/>
    <cellStyle name="Normal 23 2 4 2 21 2" xfId="11791"/>
    <cellStyle name="Normal 23 2 4 2 21 2 2" xfId="22855"/>
    <cellStyle name="Normal 23 2 4 2 21 2 2 2" xfId="49104"/>
    <cellStyle name="Normal 23 2 4 2 21 2 3" xfId="38041"/>
    <cellStyle name="Normal 23 2 4 2 21 3" xfId="15394"/>
    <cellStyle name="Normal 23 2 4 2 21 3 2" xfId="26458"/>
    <cellStyle name="Normal 23 2 4 2 21 3 2 2" xfId="52707"/>
    <cellStyle name="Normal 23 2 4 2 21 3 3" xfId="41644"/>
    <cellStyle name="Normal 23 2 4 2 21 4" xfId="19130"/>
    <cellStyle name="Normal 23 2 4 2 21 4 2" xfId="45380"/>
    <cellStyle name="Normal 23 2 4 2 21 5" xfId="8007"/>
    <cellStyle name="Normal 23 2 4 2 21 5 2" xfId="34317"/>
    <cellStyle name="Normal 23 2 4 2 21 6" xfId="29021"/>
    <cellStyle name="Normal 23 2 4 2 22" xfId="1588"/>
    <cellStyle name="Normal 23 2 4 2 22 2" xfId="11905"/>
    <cellStyle name="Normal 23 2 4 2 22 2 2" xfId="22969"/>
    <cellStyle name="Normal 23 2 4 2 22 2 2 2" xfId="49218"/>
    <cellStyle name="Normal 23 2 4 2 22 2 3" xfId="38155"/>
    <cellStyle name="Normal 23 2 4 2 22 3" xfId="15508"/>
    <cellStyle name="Normal 23 2 4 2 22 3 2" xfId="26572"/>
    <cellStyle name="Normal 23 2 4 2 22 3 2 2" xfId="52821"/>
    <cellStyle name="Normal 23 2 4 2 22 3 3" xfId="41758"/>
    <cellStyle name="Normal 23 2 4 2 22 4" xfId="19244"/>
    <cellStyle name="Normal 23 2 4 2 22 4 2" xfId="45494"/>
    <cellStyle name="Normal 23 2 4 2 22 5" xfId="8122"/>
    <cellStyle name="Normal 23 2 4 2 22 5 2" xfId="34431"/>
    <cellStyle name="Normal 23 2 4 2 22 6" xfId="29022"/>
    <cellStyle name="Normal 23 2 4 2 23" xfId="1589"/>
    <cellStyle name="Normal 23 2 4 2 23 2" xfId="12019"/>
    <cellStyle name="Normal 23 2 4 2 23 2 2" xfId="23083"/>
    <cellStyle name="Normal 23 2 4 2 23 2 2 2" xfId="49332"/>
    <cellStyle name="Normal 23 2 4 2 23 2 3" xfId="38269"/>
    <cellStyle name="Normal 23 2 4 2 23 3" xfId="15622"/>
    <cellStyle name="Normal 23 2 4 2 23 3 2" xfId="26686"/>
    <cellStyle name="Normal 23 2 4 2 23 3 2 2" xfId="52935"/>
    <cellStyle name="Normal 23 2 4 2 23 3 3" xfId="41872"/>
    <cellStyle name="Normal 23 2 4 2 23 4" xfId="19358"/>
    <cellStyle name="Normal 23 2 4 2 23 4 2" xfId="45608"/>
    <cellStyle name="Normal 23 2 4 2 23 5" xfId="8237"/>
    <cellStyle name="Normal 23 2 4 2 23 5 2" xfId="34545"/>
    <cellStyle name="Normal 23 2 4 2 23 6" xfId="29023"/>
    <cellStyle name="Normal 23 2 4 2 24" xfId="1590"/>
    <cellStyle name="Normal 23 2 4 2 24 2" xfId="12133"/>
    <cellStyle name="Normal 23 2 4 2 24 2 2" xfId="23197"/>
    <cellStyle name="Normal 23 2 4 2 24 2 2 2" xfId="49446"/>
    <cellStyle name="Normal 23 2 4 2 24 2 3" xfId="38383"/>
    <cellStyle name="Normal 23 2 4 2 24 3" xfId="15736"/>
    <cellStyle name="Normal 23 2 4 2 24 3 2" xfId="26800"/>
    <cellStyle name="Normal 23 2 4 2 24 3 2 2" xfId="53049"/>
    <cellStyle name="Normal 23 2 4 2 24 3 3" xfId="41986"/>
    <cellStyle name="Normal 23 2 4 2 24 4" xfId="19472"/>
    <cellStyle name="Normal 23 2 4 2 24 4 2" xfId="45722"/>
    <cellStyle name="Normal 23 2 4 2 24 5" xfId="8352"/>
    <cellStyle name="Normal 23 2 4 2 24 5 2" xfId="34659"/>
    <cellStyle name="Normal 23 2 4 2 24 6" xfId="29024"/>
    <cellStyle name="Normal 23 2 4 2 25" xfId="1591"/>
    <cellStyle name="Normal 23 2 4 2 25 2" xfId="12250"/>
    <cellStyle name="Normal 23 2 4 2 25 2 2" xfId="23314"/>
    <cellStyle name="Normal 23 2 4 2 25 2 2 2" xfId="49563"/>
    <cellStyle name="Normal 23 2 4 2 25 2 3" xfId="38500"/>
    <cellStyle name="Normal 23 2 4 2 25 3" xfId="15853"/>
    <cellStyle name="Normal 23 2 4 2 25 3 2" xfId="26917"/>
    <cellStyle name="Normal 23 2 4 2 25 3 2 2" xfId="53166"/>
    <cellStyle name="Normal 23 2 4 2 25 3 3" xfId="42103"/>
    <cellStyle name="Normal 23 2 4 2 25 4" xfId="19589"/>
    <cellStyle name="Normal 23 2 4 2 25 4 2" xfId="45839"/>
    <cellStyle name="Normal 23 2 4 2 25 5" xfId="8470"/>
    <cellStyle name="Normal 23 2 4 2 25 5 2" xfId="34776"/>
    <cellStyle name="Normal 23 2 4 2 25 6" xfId="29025"/>
    <cellStyle name="Normal 23 2 4 2 26" xfId="1592"/>
    <cellStyle name="Normal 23 2 4 2 26 2" xfId="12369"/>
    <cellStyle name="Normal 23 2 4 2 26 2 2" xfId="23433"/>
    <cellStyle name="Normal 23 2 4 2 26 2 2 2" xfId="49682"/>
    <cellStyle name="Normal 23 2 4 2 26 2 3" xfId="38619"/>
    <cellStyle name="Normal 23 2 4 2 26 3" xfId="15972"/>
    <cellStyle name="Normal 23 2 4 2 26 3 2" xfId="27036"/>
    <cellStyle name="Normal 23 2 4 2 26 3 2 2" xfId="53285"/>
    <cellStyle name="Normal 23 2 4 2 26 3 3" xfId="42222"/>
    <cellStyle name="Normal 23 2 4 2 26 4" xfId="19708"/>
    <cellStyle name="Normal 23 2 4 2 26 4 2" xfId="45958"/>
    <cellStyle name="Normal 23 2 4 2 26 5" xfId="8590"/>
    <cellStyle name="Normal 23 2 4 2 26 5 2" xfId="34895"/>
    <cellStyle name="Normal 23 2 4 2 26 6" xfId="29026"/>
    <cellStyle name="Normal 23 2 4 2 27" xfId="1593"/>
    <cellStyle name="Normal 23 2 4 2 27 2" xfId="12500"/>
    <cellStyle name="Normal 23 2 4 2 27 2 2" xfId="23564"/>
    <cellStyle name="Normal 23 2 4 2 27 2 2 2" xfId="49813"/>
    <cellStyle name="Normal 23 2 4 2 27 2 3" xfId="38750"/>
    <cellStyle name="Normal 23 2 4 2 27 3" xfId="16103"/>
    <cellStyle name="Normal 23 2 4 2 27 3 2" xfId="27167"/>
    <cellStyle name="Normal 23 2 4 2 27 3 2 2" xfId="53416"/>
    <cellStyle name="Normal 23 2 4 2 27 3 3" xfId="42353"/>
    <cellStyle name="Normal 23 2 4 2 27 4" xfId="19839"/>
    <cellStyle name="Normal 23 2 4 2 27 4 2" xfId="46089"/>
    <cellStyle name="Normal 23 2 4 2 27 5" xfId="8722"/>
    <cellStyle name="Normal 23 2 4 2 27 5 2" xfId="35026"/>
    <cellStyle name="Normal 23 2 4 2 27 6" xfId="29027"/>
    <cellStyle name="Normal 23 2 4 2 28" xfId="1594"/>
    <cellStyle name="Normal 23 2 4 2 28 2" xfId="12615"/>
    <cellStyle name="Normal 23 2 4 2 28 2 2" xfId="23679"/>
    <cellStyle name="Normal 23 2 4 2 28 2 2 2" xfId="49928"/>
    <cellStyle name="Normal 23 2 4 2 28 2 3" xfId="38865"/>
    <cellStyle name="Normal 23 2 4 2 28 3" xfId="16218"/>
    <cellStyle name="Normal 23 2 4 2 28 3 2" xfId="27282"/>
    <cellStyle name="Normal 23 2 4 2 28 3 2 2" xfId="53531"/>
    <cellStyle name="Normal 23 2 4 2 28 3 3" xfId="42468"/>
    <cellStyle name="Normal 23 2 4 2 28 4" xfId="19954"/>
    <cellStyle name="Normal 23 2 4 2 28 4 2" xfId="46204"/>
    <cellStyle name="Normal 23 2 4 2 28 5" xfId="8838"/>
    <cellStyle name="Normal 23 2 4 2 28 5 2" xfId="35141"/>
    <cellStyle name="Normal 23 2 4 2 28 6" xfId="29028"/>
    <cellStyle name="Normal 23 2 4 2 29" xfId="1595"/>
    <cellStyle name="Normal 23 2 4 2 29 2" xfId="12729"/>
    <cellStyle name="Normal 23 2 4 2 29 2 2" xfId="23793"/>
    <cellStyle name="Normal 23 2 4 2 29 2 2 2" xfId="50042"/>
    <cellStyle name="Normal 23 2 4 2 29 2 3" xfId="38979"/>
    <cellStyle name="Normal 23 2 4 2 29 3" xfId="16332"/>
    <cellStyle name="Normal 23 2 4 2 29 3 2" xfId="27396"/>
    <cellStyle name="Normal 23 2 4 2 29 3 2 2" xfId="53645"/>
    <cellStyle name="Normal 23 2 4 2 29 3 3" xfId="42582"/>
    <cellStyle name="Normal 23 2 4 2 29 4" xfId="20068"/>
    <cellStyle name="Normal 23 2 4 2 29 4 2" xfId="46318"/>
    <cellStyle name="Normal 23 2 4 2 29 5" xfId="8953"/>
    <cellStyle name="Normal 23 2 4 2 29 5 2" xfId="35255"/>
    <cellStyle name="Normal 23 2 4 2 29 6" xfId="29029"/>
    <cellStyle name="Normal 23 2 4 2 3" xfId="1596"/>
    <cellStyle name="Normal 23 2 4 2 3 2" xfId="9639"/>
    <cellStyle name="Normal 23 2 4 2 3 2 2" xfId="20703"/>
    <cellStyle name="Normal 23 2 4 2 3 2 2 2" xfId="46952"/>
    <cellStyle name="Normal 23 2 4 2 3 2 3" xfId="35889"/>
    <cellStyle name="Normal 23 2 4 2 3 3" xfId="13242"/>
    <cellStyle name="Normal 23 2 4 2 3 3 2" xfId="24306"/>
    <cellStyle name="Normal 23 2 4 2 3 3 2 2" xfId="50555"/>
    <cellStyle name="Normal 23 2 4 2 3 3 3" xfId="39492"/>
    <cellStyle name="Normal 23 2 4 2 3 4" xfId="16978"/>
    <cellStyle name="Normal 23 2 4 2 3 4 2" xfId="43228"/>
    <cellStyle name="Normal 23 2 4 2 3 5" xfId="5837"/>
    <cellStyle name="Normal 23 2 4 2 3 5 2" xfId="32165"/>
    <cellStyle name="Normal 23 2 4 2 3 6" xfId="29030"/>
    <cellStyle name="Normal 23 2 4 2 30" xfId="1597"/>
    <cellStyle name="Normal 23 2 4 2 30 2" xfId="9367"/>
    <cellStyle name="Normal 23 2 4 2 30 2 2" xfId="20431"/>
    <cellStyle name="Normal 23 2 4 2 30 2 2 2" xfId="46680"/>
    <cellStyle name="Normal 23 2 4 2 30 2 3" xfId="35617"/>
    <cellStyle name="Normal 23 2 4 2 30 3" xfId="12970"/>
    <cellStyle name="Normal 23 2 4 2 30 3 2" xfId="24034"/>
    <cellStyle name="Normal 23 2 4 2 30 3 2 2" xfId="50283"/>
    <cellStyle name="Normal 23 2 4 2 30 3 3" xfId="39220"/>
    <cellStyle name="Normal 23 2 4 2 30 4" xfId="16706"/>
    <cellStyle name="Normal 23 2 4 2 30 4 2" xfId="42956"/>
    <cellStyle name="Normal 23 2 4 2 30 5" xfId="5562"/>
    <cellStyle name="Normal 23 2 4 2 30 5 2" xfId="31893"/>
    <cellStyle name="Normal 23 2 4 2 30 6" xfId="29031"/>
    <cellStyle name="Normal 23 2 4 2 31" xfId="1598"/>
    <cellStyle name="Normal 23 2 4 2 31 2" xfId="20311"/>
    <cellStyle name="Normal 23 2 4 2 31 2 2" xfId="46560"/>
    <cellStyle name="Normal 23 2 4 2 31 3" xfId="9247"/>
    <cellStyle name="Normal 23 2 4 2 31 3 2" xfId="35497"/>
    <cellStyle name="Normal 23 2 4 2 31 4" xfId="29032"/>
    <cellStyle name="Normal 23 2 4 2 32" xfId="1599"/>
    <cellStyle name="Normal 23 2 4 2 32 2" xfId="23914"/>
    <cellStyle name="Normal 23 2 4 2 32 2 2" xfId="50163"/>
    <cellStyle name="Normal 23 2 4 2 32 3" xfId="12850"/>
    <cellStyle name="Normal 23 2 4 2 32 3 2" xfId="39100"/>
    <cellStyle name="Normal 23 2 4 2 32 4" xfId="29033"/>
    <cellStyle name="Normal 23 2 4 2 33" xfId="1600"/>
    <cellStyle name="Normal 23 2 4 2 33 2" xfId="16586"/>
    <cellStyle name="Normal 23 2 4 2 33 2 2" xfId="42836"/>
    <cellStyle name="Normal 23 2 4 2 33 3" xfId="29034"/>
    <cellStyle name="Normal 23 2 4 2 34" xfId="1601"/>
    <cellStyle name="Normal 23 2 4 2 34 2" xfId="29035"/>
    <cellStyle name="Normal 23 2 4 2 35" xfId="1602"/>
    <cellStyle name="Normal 23 2 4 2 35 2" xfId="29036"/>
    <cellStyle name="Normal 23 2 4 2 36" xfId="1603"/>
    <cellStyle name="Normal 23 2 4 2 36 2" xfId="29037"/>
    <cellStyle name="Normal 23 2 4 2 37" xfId="1604"/>
    <cellStyle name="Normal 23 2 4 2 37 2" xfId="29038"/>
    <cellStyle name="Normal 23 2 4 2 38" xfId="1605"/>
    <cellStyle name="Normal 23 2 4 2 38 2" xfId="29039"/>
    <cellStyle name="Normal 23 2 4 2 39" xfId="1606"/>
    <cellStyle name="Normal 23 2 4 2 39 2" xfId="29040"/>
    <cellStyle name="Normal 23 2 4 2 4" xfId="1607"/>
    <cellStyle name="Normal 23 2 4 2 4 2" xfId="9755"/>
    <cellStyle name="Normal 23 2 4 2 4 2 2" xfId="20819"/>
    <cellStyle name="Normal 23 2 4 2 4 2 2 2" xfId="47068"/>
    <cellStyle name="Normal 23 2 4 2 4 2 3" xfId="36005"/>
    <cellStyle name="Normal 23 2 4 2 4 3" xfId="13358"/>
    <cellStyle name="Normal 23 2 4 2 4 3 2" xfId="24422"/>
    <cellStyle name="Normal 23 2 4 2 4 3 2 2" xfId="50671"/>
    <cellStyle name="Normal 23 2 4 2 4 3 3" xfId="39608"/>
    <cellStyle name="Normal 23 2 4 2 4 4" xfId="17094"/>
    <cellStyle name="Normal 23 2 4 2 4 4 2" xfId="43344"/>
    <cellStyle name="Normal 23 2 4 2 4 5" xfId="5954"/>
    <cellStyle name="Normal 23 2 4 2 4 5 2" xfId="32281"/>
    <cellStyle name="Normal 23 2 4 2 4 6" xfId="29041"/>
    <cellStyle name="Normal 23 2 4 2 40" xfId="1608"/>
    <cellStyle name="Normal 23 2 4 2 40 2" xfId="29042"/>
    <cellStyle name="Normal 23 2 4 2 41" xfId="1573"/>
    <cellStyle name="Normal 23 2 4 2 41 2" xfId="29007"/>
    <cellStyle name="Normal 23 2 4 2 42" xfId="5441"/>
    <cellStyle name="Normal 23 2 4 2 42 2" xfId="31773"/>
    <cellStyle name="Normal 23 2 4 2 43" xfId="27623"/>
    <cellStyle name="Normal 23 2 4 2 5" xfId="1609"/>
    <cellStyle name="Normal 23 2 4 2 5 2" xfId="9870"/>
    <cellStyle name="Normal 23 2 4 2 5 2 2" xfId="20934"/>
    <cellStyle name="Normal 23 2 4 2 5 2 2 2" xfId="47183"/>
    <cellStyle name="Normal 23 2 4 2 5 2 3" xfId="36120"/>
    <cellStyle name="Normal 23 2 4 2 5 3" xfId="13473"/>
    <cellStyle name="Normal 23 2 4 2 5 3 2" xfId="24537"/>
    <cellStyle name="Normal 23 2 4 2 5 3 2 2" xfId="50786"/>
    <cellStyle name="Normal 23 2 4 2 5 3 3" xfId="39723"/>
    <cellStyle name="Normal 23 2 4 2 5 4" xfId="17209"/>
    <cellStyle name="Normal 23 2 4 2 5 4 2" xfId="43459"/>
    <cellStyle name="Normal 23 2 4 2 5 5" xfId="6070"/>
    <cellStyle name="Normal 23 2 4 2 5 5 2" xfId="32396"/>
    <cellStyle name="Normal 23 2 4 2 5 6" xfId="29043"/>
    <cellStyle name="Normal 23 2 4 2 6" xfId="1610"/>
    <cellStyle name="Normal 23 2 4 2 6 2" xfId="9985"/>
    <cellStyle name="Normal 23 2 4 2 6 2 2" xfId="21049"/>
    <cellStyle name="Normal 23 2 4 2 6 2 2 2" xfId="47298"/>
    <cellStyle name="Normal 23 2 4 2 6 2 3" xfId="36235"/>
    <cellStyle name="Normal 23 2 4 2 6 3" xfId="13588"/>
    <cellStyle name="Normal 23 2 4 2 6 3 2" xfId="24652"/>
    <cellStyle name="Normal 23 2 4 2 6 3 2 2" xfId="50901"/>
    <cellStyle name="Normal 23 2 4 2 6 3 3" xfId="39838"/>
    <cellStyle name="Normal 23 2 4 2 6 4" xfId="17324"/>
    <cellStyle name="Normal 23 2 4 2 6 4 2" xfId="43574"/>
    <cellStyle name="Normal 23 2 4 2 6 5" xfId="6186"/>
    <cellStyle name="Normal 23 2 4 2 6 5 2" xfId="32511"/>
    <cellStyle name="Normal 23 2 4 2 6 6" xfId="29044"/>
    <cellStyle name="Normal 23 2 4 2 7" xfId="1611"/>
    <cellStyle name="Normal 23 2 4 2 7 2" xfId="10099"/>
    <cellStyle name="Normal 23 2 4 2 7 2 2" xfId="21163"/>
    <cellStyle name="Normal 23 2 4 2 7 2 2 2" xfId="47412"/>
    <cellStyle name="Normal 23 2 4 2 7 2 3" xfId="36349"/>
    <cellStyle name="Normal 23 2 4 2 7 3" xfId="13702"/>
    <cellStyle name="Normal 23 2 4 2 7 3 2" xfId="24766"/>
    <cellStyle name="Normal 23 2 4 2 7 3 2 2" xfId="51015"/>
    <cellStyle name="Normal 23 2 4 2 7 3 3" xfId="39952"/>
    <cellStyle name="Normal 23 2 4 2 7 4" xfId="17438"/>
    <cellStyle name="Normal 23 2 4 2 7 4 2" xfId="43688"/>
    <cellStyle name="Normal 23 2 4 2 7 5" xfId="6301"/>
    <cellStyle name="Normal 23 2 4 2 7 5 2" xfId="32625"/>
    <cellStyle name="Normal 23 2 4 2 7 6" xfId="29045"/>
    <cellStyle name="Normal 23 2 4 2 8" xfId="1612"/>
    <cellStyle name="Normal 23 2 4 2 8 2" xfId="10213"/>
    <cellStyle name="Normal 23 2 4 2 8 2 2" xfId="21277"/>
    <cellStyle name="Normal 23 2 4 2 8 2 2 2" xfId="47526"/>
    <cellStyle name="Normal 23 2 4 2 8 2 3" xfId="36463"/>
    <cellStyle name="Normal 23 2 4 2 8 3" xfId="13816"/>
    <cellStyle name="Normal 23 2 4 2 8 3 2" xfId="24880"/>
    <cellStyle name="Normal 23 2 4 2 8 3 2 2" xfId="51129"/>
    <cellStyle name="Normal 23 2 4 2 8 3 3" xfId="40066"/>
    <cellStyle name="Normal 23 2 4 2 8 4" xfId="17552"/>
    <cellStyle name="Normal 23 2 4 2 8 4 2" xfId="43802"/>
    <cellStyle name="Normal 23 2 4 2 8 5" xfId="6416"/>
    <cellStyle name="Normal 23 2 4 2 8 5 2" xfId="32739"/>
    <cellStyle name="Normal 23 2 4 2 8 6" xfId="29046"/>
    <cellStyle name="Normal 23 2 4 2 9" xfId="1613"/>
    <cellStyle name="Normal 23 2 4 2 9 2" xfId="10327"/>
    <cellStyle name="Normal 23 2 4 2 9 2 2" xfId="21391"/>
    <cellStyle name="Normal 23 2 4 2 9 2 2 2" xfId="47640"/>
    <cellStyle name="Normal 23 2 4 2 9 2 3" xfId="36577"/>
    <cellStyle name="Normal 23 2 4 2 9 3" xfId="13930"/>
    <cellStyle name="Normal 23 2 4 2 9 3 2" xfId="24994"/>
    <cellStyle name="Normal 23 2 4 2 9 3 2 2" xfId="51243"/>
    <cellStyle name="Normal 23 2 4 2 9 3 3" xfId="40180"/>
    <cellStyle name="Normal 23 2 4 2 9 4" xfId="17666"/>
    <cellStyle name="Normal 23 2 4 2 9 4 2" xfId="43916"/>
    <cellStyle name="Normal 23 2 4 2 9 5" xfId="6531"/>
    <cellStyle name="Normal 23 2 4 2 9 5 2" xfId="32853"/>
    <cellStyle name="Normal 23 2 4 2 9 6" xfId="29047"/>
    <cellStyle name="Normal 23 2 4 20" xfId="1614"/>
    <cellStyle name="Normal 23 2 4 20 2" xfId="11525"/>
    <cellStyle name="Normal 23 2 4 20 2 2" xfId="22589"/>
    <cellStyle name="Normal 23 2 4 20 2 2 2" xfId="48838"/>
    <cellStyle name="Normal 23 2 4 20 2 3" xfId="37775"/>
    <cellStyle name="Normal 23 2 4 20 3" xfId="15128"/>
    <cellStyle name="Normal 23 2 4 20 3 2" xfId="26192"/>
    <cellStyle name="Normal 23 2 4 20 3 2 2" xfId="52441"/>
    <cellStyle name="Normal 23 2 4 20 3 3" xfId="41378"/>
    <cellStyle name="Normal 23 2 4 20 4" xfId="18864"/>
    <cellStyle name="Normal 23 2 4 20 4 2" xfId="45114"/>
    <cellStyle name="Normal 23 2 4 20 5" xfId="7739"/>
    <cellStyle name="Normal 23 2 4 20 5 2" xfId="34051"/>
    <cellStyle name="Normal 23 2 4 20 6" xfId="29048"/>
    <cellStyle name="Normal 23 2 4 21" xfId="1615"/>
    <cellStyle name="Normal 23 2 4 21 2" xfId="11639"/>
    <cellStyle name="Normal 23 2 4 21 2 2" xfId="22703"/>
    <cellStyle name="Normal 23 2 4 21 2 2 2" xfId="48952"/>
    <cellStyle name="Normal 23 2 4 21 2 3" xfId="37889"/>
    <cellStyle name="Normal 23 2 4 21 3" xfId="15242"/>
    <cellStyle name="Normal 23 2 4 21 3 2" xfId="26306"/>
    <cellStyle name="Normal 23 2 4 21 3 2 2" xfId="52555"/>
    <cellStyle name="Normal 23 2 4 21 3 3" xfId="41492"/>
    <cellStyle name="Normal 23 2 4 21 4" xfId="18978"/>
    <cellStyle name="Normal 23 2 4 21 4 2" xfId="45228"/>
    <cellStyle name="Normal 23 2 4 21 5" xfId="7854"/>
    <cellStyle name="Normal 23 2 4 21 5 2" xfId="34165"/>
    <cellStyle name="Normal 23 2 4 21 6" xfId="29049"/>
    <cellStyle name="Normal 23 2 4 22" xfId="1616"/>
    <cellStyle name="Normal 23 2 4 22 2" xfId="11753"/>
    <cellStyle name="Normal 23 2 4 22 2 2" xfId="22817"/>
    <cellStyle name="Normal 23 2 4 22 2 2 2" xfId="49066"/>
    <cellStyle name="Normal 23 2 4 22 2 3" xfId="38003"/>
    <cellStyle name="Normal 23 2 4 22 3" xfId="15356"/>
    <cellStyle name="Normal 23 2 4 22 3 2" xfId="26420"/>
    <cellStyle name="Normal 23 2 4 22 3 2 2" xfId="52669"/>
    <cellStyle name="Normal 23 2 4 22 3 3" xfId="41606"/>
    <cellStyle name="Normal 23 2 4 22 4" xfId="19092"/>
    <cellStyle name="Normal 23 2 4 22 4 2" xfId="45342"/>
    <cellStyle name="Normal 23 2 4 22 5" xfId="7969"/>
    <cellStyle name="Normal 23 2 4 22 5 2" xfId="34279"/>
    <cellStyle name="Normal 23 2 4 22 6" xfId="29050"/>
    <cellStyle name="Normal 23 2 4 23" xfId="1617"/>
    <cellStyle name="Normal 23 2 4 23 2" xfId="11867"/>
    <cellStyle name="Normal 23 2 4 23 2 2" xfId="22931"/>
    <cellStyle name="Normal 23 2 4 23 2 2 2" xfId="49180"/>
    <cellStyle name="Normal 23 2 4 23 2 3" xfId="38117"/>
    <cellStyle name="Normal 23 2 4 23 3" xfId="15470"/>
    <cellStyle name="Normal 23 2 4 23 3 2" xfId="26534"/>
    <cellStyle name="Normal 23 2 4 23 3 2 2" xfId="52783"/>
    <cellStyle name="Normal 23 2 4 23 3 3" xfId="41720"/>
    <cellStyle name="Normal 23 2 4 23 4" xfId="19206"/>
    <cellStyle name="Normal 23 2 4 23 4 2" xfId="45456"/>
    <cellStyle name="Normal 23 2 4 23 5" xfId="8084"/>
    <cellStyle name="Normal 23 2 4 23 5 2" xfId="34393"/>
    <cellStyle name="Normal 23 2 4 23 6" xfId="29051"/>
    <cellStyle name="Normal 23 2 4 24" xfId="1618"/>
    <cellStyle name="Normal 23 2 4 24 2" xfId="11981"/>
    <cellStyle name="Normal 23 2 4 24 2 2" xfId="23045"/>
    <cellStyle name="Normal 23 2 4 24 2 2 2" xfId="49294"/>
    <cellStyle name="Normal 23 2 4 24 2 3" xfId="38231"/>
    <cellStyle name="Normal 23 2 4 24 3" xfId="15584"/>
    <cellStyle name="Normal 23 2 4 24 3 2" xfId="26648"/>
    <cellStyle name="Normal 23 2 4 24 3 2 2" xfId="52897"/>
    <cellStyle name="Normal 23 2 4 24 3 3" xfId="41834"/>
    <cellStyle name="Normal 23 2 4 24 4" xfId="19320"/>
    <cellStyle name="Normal 23 2 4 24 4 2" xfId="45570"/>
    <cellStyle name="Normal 23 2 4 24 5" xfId="8199"/>
    <cellStyle name="Normal 23 2 4 24 5 2" xfId="34507"/>
    <cellStyle name="Normal 23 2 4 24 6" xfId="29052"/>
    <cellStyle name="Normal 23 2 4 25" xfId="1619"/>
    <cellStyle name="Normal 23 2 4 25 2" xfId="12095"/>
    <cellStyle name="Normal 23 2 4 25 2 2" xfId="23159"/>
    <cellStyle name="Normal 23 2 4 25 2 2 2" xfId="49408"/>
    <cellStyle name="Normal 23 2 4 25 2 3" xfId="38345"/>
    <cellStyle name="Normal 23 2 4 25 3" xfId="15698"/>
    <cellStyle name="Normal 23 2 4 25 3 2" xfId="26762"/>
    <cellStyle name="Normal 23 2 4 25 3 2 2" xfId="53011"/>
    <cellStyle name="Normal 23 2 4 25 3 3" xfId="41948"/>
    <cellStyle name="Normal 23 2 4 25 4" xfId="19434"/>
    <cellStyle name="Normal 23 2 4 25 4 2" xfId="45684"/>
    <cellStyle name="Normal 23 2 4 25 5" xfId="8314"/>
    <cellStyle name="Normal 23 2 4 25 5 2" xfId="34621"/>
    <cellStyle name="Normal 23 2 4 25 6" xfId="29053"/>
    <cellStyle name="Normal 23 2 4 26" xfId="1620"/>
    <cellStyle name="Normal 23 2 4 26 2" xfId="12212"/>
    <cellStyle name="Normal 23 2 4 26 2 2" xfId="23276"/>
    <cellStyle name="Normal 23 2 4 26 2 2 2" xfId="49525"/>
    <cellStyle name="Normal 23 2 4 26 2 3" xfId="38462"/>
    <cellStyle name="Normal 23 2 4 26 3" xfId="15815"/>
    <cellStyle name="Normal 23 2 4 26 3 2" xfId="26879"/>
    <cellStyle name="Normal 23 2 4 26 3 2 2" xfId="53128"/>
    <cellStyle name="Normal 23 2 4 26 3 3" xfId="42065"/>
    <cellStyle name="Normal 23 2 4 26 4" xfId="19551"/>
    <cellStyle name="Normal 23 2 4 26 4 2" xfId="45801"/>
    <cellStyle name="Normal 23 2 4 26 5" xfId="8432"/>
    <cellStyle name="Normal 23 2 4 26 5 2" xfId="34738"/>
    <cellStyle name="Normal 23 2 4 26 6" xfId="29054"/>
    <cellStyle name="Normal 23 2 4 27" xfId="1621"/>
    <cellStyle name="Normal 23 2 4 27 2" xfId="12331"/>
    <cellStyle name="Normal 23 2 4 27 2 2" xfId="23395"/>
    <cellStyle name="Normal 23 2 4 27 2 2 2" xfId="49644"/>
    <cellStyle name="Normal 23 2 4 27 2 3" xfId="38581"/>
    <cellStyle name="Normal 23 2 4 27 3" xfId="15934"/>
    <cellStyle name="Normal 23 2 4 27 3 2" xfId="26998"/>
    <cellStyle name="Normal 23 2 4 27 3 2 2" xfId="53247"/>
    <cellStyle name="Normal 23 2 4 27 3 3" xfId="42184"/>
    <cellStyle name="Normal 23 2 4 27 4" xfId="19670"/>
    <cellStyle name="Normal 23 2 4 27 4 2" xfId="45920"/>
    <cellStyle name="Normal 23 2 4 27 5" xfId="8552"/>
    <cellStyle name="Normal 23 2 4 27 5 2" xfId="34857"/>
    <cellStyle name="Normal 23 2 4 27 6" xfId="29055"/>
    <cellStyle name="Normal 23 2 4 28" xfId="1622"/>
    <cellStyle name="Normal 23 2 4 28 2" xfId="12462"/>
    <cellStyle name="Normal 23 2 4 28 2 2" xfId="23526"/>
    <cellStyle name="Normal 23 2 4 28 2 2 2" xfId="49775"/>
    <cellStyle name="Normal 23 2 4 28 2 3" xfId="38712"/>
    <cellStyle name="Normal 23 2 4 28 3" xfId="16065"/>
    <cellStyle name="Normal 23 2 4 28 3 2" xfId="27129"/>
    <cellStyle name="Normal 23 2 4 28 3 2 2" xfId="53378"/>
    <cellStyle name="Normal 23 2 4 28 3 3" xfId="42315"/>
    <cellStyle name="Normal 23 2 4 28 4" xfId="19801"/>
    <cellStyle name="Normal 23 2 4 28 4 2" xfId="46051"/>
    <cellStyle name="Normal 23 2 4 28 5" xfId="8684"/>
    <cellStyle name="Normal 23 2 4 28 5 2" xfId="34988"/>
    <cellStyle name="Normal 23 2 4 28 6" xfId="29056"/>
    <cellStyle name="Normal 23 2 4 29" xfId="1623"/>
    <cellStyle name="Normal 23 2 4 29 2" xfId="12577"/>
    <cellStyle name="Normal 23 2 4 29 2 2" xfId="23641"/>
    <cellStyle name="Normal 23 2 4 29 2 2 2" xfId="49890"/>
    <cellStyle name="Normal 23 2 4 29 2 3" xfId="38827"/>
    <cellStyle name="Normal 23 2 4 29 3" xfId="16180"/>
    <cellStyle name="Normal 23 2 4 29 3 2" xfId="27244"/>
    <cellStyle name="Normal 23 2 4 29 3 2 2" xfId="53493"/>
    <cellStyle name="Normal 23 2 4 29 3 3" xfId="42430"/>
    <cellStyle name="Normal 23 2 4 29 4" xfId="19916"/>
    <cellStyle name="Normal 23 2 4 29 4 2" xfId="46166"/>
    <cellStyle name="Normal 23 2 4 29 5" xfId="8800"/>
    <cellStyle name="Normal 23 2 4 29 5 2" xfId="35103"/>
    <cellStyle name="Normal 23 2 4 29 6" xfId="29057"/>
    <cellStyle name="Normal 23 2 4 3" xfId="131"/>
    <cellStyle name="Normal 23 2 4 3 2" xfId="1625"/>
    <cellStyle name="Normal 23 2 4 3 2 2" xfId="16405"/>
    <cellStyle name="Normal 23 2 4 3 2 2 2" xfId="27469"/>
    <cellStyle name="Normal 23 2 4 3 2 2 2 2" xfId="53718"/>
    <cellStyle name="Normal 23 2 4 3 2 2 3" xfId="42655"/>
    <cellStyle name="Normal 23 2 4 3 2 3" xfId="20141"/>
    <cellStyle name="Normal 23 2 4 3 2 3 2" xfId="46391"/>
    <cellStyle name="Normal 23 2 4 3 2 4" xfId="9069"/>
    <cellStyle name="Normal 23 2 4 3 2 4 2" xfId="35328"/>
    <cellStyle name="Normal 23 2 4 3 2 5" xfId="29059"/>
    <cellStyle name="Normal 23 2 4 3 3" xfId="1624"/>
    <cellStyle name="Normal 23 2 4 3 3 2" xfId="20513"/>
    <cellStyle name="Normal 23 2 4 3 3 2 2" xfId="46762"/>
    <cellStyle name="Normal 23 2 4 3 3 3" xfId="9449"/>
    <cellStyle name="Normal 23 2 4 3 3 3 2" xfId="35699"/>
    <cellStyle name="Normal 23 2 4 3 3 4" xfId="29058"/>
    <cellStyle name="Normal 23 2 4 3 4" xfId="13052"/>
    <cellStyle name="Normal 23 2 4 3 4 2" xfId="24116"/>
    <cellStyle name="Normal 23 2 4 3 4 2 2" xfId="50365"/>
    <cellStyle name="Normal 23 2 4 3 4 3" xfId="39302"/>
    <cellStyle name="Normal 23 2 4 3 5" xfId="16788"/>
    <cellStyle name="Normal 23 2 4 3 5 2" xfId="43038"/>
    <cellStyle name="Normal 23 2 4 3 6" xfId="5645"/>
    <cellStyle name="Normal 23 2 4 3 6 2" xfId="31975"/>
    <cellStyle name="Normal 23 2 4 3 7" xfId="27625"/>
    <cellStyle name="Normal 23 2 4 30" xfId="1626"/>
    <cellStyle name="Normal 23 2 4 30 2" xfId="12691"/>
    <cellStyle name="Normal 23 2 4 30 2 2" xfId="23755"/>
    <cellStyle name="Normal 23 2 4 30 2 2 2" xfId="50004"/>
    <cellStyle name="Normal 23 2 4 30 2 3" xfId="38941"/>
    <cellStyle name="Normal 23 2 4 30 3" xfId="16294"/>
    <cellStyle name="Normal 23 2 4 30 3 2" xfId="27358"/>
    <cellStyle name="Normal 23 2 4 30 3 2 2" xfId="53607"/>
    <cellStyle name="Normal 23 2 4 30 3 3" xfId="42544"/>
    <cellStyle name="Normal 23 2 4 30 4" xfId="20030"/>
    <cellStyle name="Normal 23 2 4 30 4 2" xfId="46280"/>
    <cellStyle name="Normal 23 2 4 30 5" xfId="8915"/>
    <cellStyle name="Normal 23 2 4 30 5 2" xfId="35217"/>
    <cellStyle name="Normal 23 2 4 30 6" xfId="29060"/>
    <cellStyle name="Normal 23 2 4 31" xfId="1627"/>
    <cellStyle name="Normal 23 2 4 31 2" xfId="9329"/>
    <cellStyle name="Normal 23 2 4 31 2 2" xfId="20393"/>
    <cellStyle name="Normal 23 2 4 31 2 2 2" xfId="46642"/>
    <cellStyle name="Normal 23 2 4 31 2 3" xfId="35579"/>
    <cellStyle name="Normal 23 2 4 31 3" xfId="12932"/>
    <cellStyle name="Normal 23 2 4 31 3 2" xfId="23996"/>
    <cellStyle name="Normal 23 2 4 31 3 2 2" xfId="50245"/>
    <cellStyle name="Normal 23 2 4 31 3 3" xfId="39182"/>
    <cellStyle name="Normal 23 2 4 31 4" xfId="16668"/>
    <cellStyle name="Normal 23 2 4 31 4 2" xfId="42918"/>
    <cellStyle name="Normal 23 2 4 31 5" xfId="5524"/>
    <cellStyle name="Normal 23 2 4 31 5 2" xfId="31855"/>
    <cellStyle name="Normal 23 2 4 31 6" xfId="29061"/>
    <cellStyle name="Normal 23 2 4 32" xfId="1628"/>
    <cellStyle name="Normal 23 2 4 32 2" xfId="20273"/>
    <cellStyle name="Normal 23 2 4 32 2 2" xfId="46522"/>
    <cellStyle name="Normal 23 2 4 32 3" xfId="9209"/>
    <cellStyle name="Normal 23 2 4 32 3 2" xfId="35459"/>
    <cellStyle name="Normal 23 2 4 32 4" xfId="29062"/>
    <cellStyle name="Normal 23 2 4 33" xfId="1629"/>
    <cellStyle name="Normal 23 2 4 33 2" xfId="23876"/>
    <cellStyle name="Normal 23 2 4 33 2 2" xfId="50125"/>
    <cellStyle name="Normal 23 2 4 33 3" xfId="12812"/>
    <cellStyle name="Normal 23 2 4 33 3 2" xfId="39062"/>
    <cellStyle name="Normal 23 2 4 33 4" xfId="29063"/>
    <cellStyle name="Normal 23 2 4 34" xfId="1630"/>
    <cellStyle name="Normal 23 2 4 34 2" xfId="16548"/>
    <cellStyle name="Normal 23 2 4 34 2 2" xfId="42798"/>
    <cellStyle name="Normal 23 2 4 34 3" xfId="29064"/>
    <cellStyle name="Normal 23 2 4 35" xfId="1631"/>
    <cellStyle name="Normal 23 2 4 35 2" xfId="29065"/>
    <cellStyle name="Normal 23 2 4 36" xfId="1632"/>
    <cellStyle name="Normal 23 2 4 36 2" xfId="29066"/>
    <cellStyle name="Normal 23 2 4 37" xfId="1633"/>
    <cellStyle name="Normal 23 2 4 37 2" xfId="29067"/>
    <cellStyle name="Normal 23 2 4 38" xfId="1634"/>
    <cellStyle name="Normal 23 2 4 38 2" xfId="29068"/>
    <cellStyle name="Normal 23 2 4 39" xfId="1635"/>
    <cellStyle name="Normal 23 2 4 39 2" xfId="29069"/>
    <cellStyle name="Normal 23 2 4 4" xfId="1636"/>
    <cellStyle name="Normal 23 2 4 4 2" xfId="9601"/>
    <cellStyle name="Normal 23 2 4 4 2 2" xfId="20665"/>
    <cellStyle name="Normal 23 2 4 4 2 2 2" xfId="46914"/>
    <cellStyle name="Normal 23 2 4 4 2 3" xfId="35851"/>
    <cellStyle name="Normal 23 2 4 4 3" xfId="13204"/>
    <cellStyle name="Normal 23 2 4 4 3 2" xfId="24268"/>
    <cellStyle name="Normal 23 2 4 4 3 2 2" xfId="50517"/>
    <cellStyle name="Normal 23 2 4 4 3 3" xfId="39454"/>
    <cellStyle name="Normal 23 2 4 4 4" xfId="16940"/>
    <cellStyle name="Normal 23 2 4 4 4 2" xfId="43190"/>
    <cellStyle name="Normal 23 2 4 4 5" xfId="5799"/>
    <cellStyle name="Normal 23 2 4 4 5 2" xfId="32127"/>
    <cellStyle name="Normal 23 2 4 4 6" xfId="29070"/>
    <cellStyle name="Normal 23 2 4 40" xfId="1637"/>
    <cellStyle name="Normal 23 2 4 40 2" xfId="29071"/>
    <cellStyle name="Normal 23 2 4 41" xfId="1638"/>
    <cellStyle name="Normal 23 2 4 41 2" xfId="29072"/>
    <cellStyle name="Normal 23 2 4 42" xfId="1562"/>
    <cellStyle name="Normal 23 2 4 42 2" xfId="28996"/>
    <cellStyle name="Normal 23 2 4 43" xfId="5403"/>
    <cellStyle name="Normal 23 2 4 43 2" xfId="31735"/>
    <cellStyle name="Normal 23 2 4 44" xfId="27622"/>
    <cellStyle name="Normal 23 2 4 5" xfId="1639"/>
    <cellStyle name="Normal 23 2 4 5 2" xfId="9717"/>
    <cellStyle name="Normal 23 2 4 5 2 2" xfId="20781"/>
    <cellStyle name="Normal 23 2 4 5 2 2 2" xfId="47030"/>
    <cellStyle name="Normal 23 2 4 5 2 3" xfId="35967"/>
    <cellStyle name="Normal 23 2 4 5 3" xfId="13320"/>
    <cellStyle name="Normal 23 2 4 5 3 2" xfId="24384"/>
    <cellStyle name="Normal 23 2 4 5 3 2 2" xfId="50633"/>
    <cellStyle name="Normal 23 2 4 5 3 3" xfId="39570"/>
    <cellStyle name="Normal 23 2 4 5 4" xfId="17056"/>
    <cellStyle name="Normal 23 2 4 5 4 2" xfId="43306"/>
    <cellStyle name="Normal 23 2 4 5 5" xfId="5916"/>
    <cellStyle name="Normal 23 2 4 5 5 2" xfId="32243"/>
    <cellStyle name="Normal 23 2 4 5 6" xfId="29073"/>
    <cellStyle name="Normal 23 2 4 6" xfId="1640"/>
    <cellStyle name="Normal 23 2 4 6 2" xfId="9832"/>
    <cellStyle name="Normal 23 2 4 6 2 2" xfId="20896"/>
    <cellStyle name="Normal 23 2 4 6 2 2 2" xfId="47145"/>
    <cellStyle name="Normal 23 2 4 6 2 3" xfId="36082"/>
    <cellStyle name="Normal 23 2 4 6 3" xfId="13435"/>
    <cellStyle name="Normal 23 2 4 6 3 2" xfId="24499"/>
    <cellStyle name="Normal 23 2 4 6 3 2 2" xfId="50748"/>
    <cellStyle name="Normal 23 2 4 6 3 3" xfId="39685"/>
    <cellStyle name="Normal 23 2 4 6 4" xfId="17171"/>
    <cellStyle name="Normal 23 2 4 6 4 2" xfId="43421"/>
    <cellStyle name="Normal 23 2 4 6 5" xfId="6032"/>
    <cellStyle name="Normal 23 2 4 6 5 2" xfId="32358"/>
    <cellStyle name="Normal 23 2 4 6 6" xfId="29074"/>
    <cellStyle name="Normal 23 2 4 7" xfId="1641"/>
    <cellStyle name="Normal 23 2 4 7 2" xfId="9947"/>
    <cellStyle name="Normal 23 2 4 7 2 2" xfId="21011"/>
    <cellStyle name="Normal 23 2 4 7 2 2 2" xfId="47260"/>
    <cellStyle name="Normal 23 2 4 7 2 3" xfId="36197"/>
    <cellStyle name="Normal 23 2 4 7 3" xfId="13550"/>
    <cellStyle name="Normal 23 2 4 7 3 2" xfId="24614"/>
    <cellStyle name="Normal 23 2 4 7 3 2 2" xfId="50863"/>
    <cellStyle name="Normal 23 2 4 7 3 3" xfId="39800"/>
    <cellStyle name="Normal 23 2 4 7 4" xfId="17286"/>
    <cellStyle name="Normal 23 2 4 7 4 2" xfId="43536"/>
    <cellStyle name="Normal 23 2 4 7 5" xfId="6148"/>
    <cellStyle name="Normal 23 2 4 7 5 2" xfId="32473"/>
    <cellStyle name="Normal 23 2 4 7 6" xfId="29075"/>
    <cellStyle name="Normal 23 2 4 8" xfId="1642"/>
    <cellStyle name="Normal 23 2 4 8 2" xfId="10061"/>
    <cellStyle name="Normal 23 2 4 8 2 2" xfId="21125"/>
    <cellStyle name="Normal 23 2 4 8 2 2 2" xfId="47374"/>
    <cellStyle name="Normal 23 2 4 8 2 3" xfId="36311"/>
    <cellStyle name="Normal 23 2 4 8 3" xfId="13664"/>
    <cellStyle name="Normal 23 2 4 8 3 2" xfId="24728"/>
    <cellStyle name="Normal 23 2 4 8 3 2 2" xfId="50977"/>
    <cellStyle name="Normal 23 2 4 8 3 3" xfId="39914"/>
    <cellStyle name="Normal 23 2 4 8 4" xfId="17400"/>
    <cellStyle name="Normal 23 2 4 8 4 2" xfId="43650"/>
    <cellStyle name="Normal 23 2 4 8 5" xfId="6263"/>
    <cellStyle name="Normal 23 2 4 8 5 2" xfId="32587"/>
    <cellStyle name="Normal 23 2 4 8 6" xfId="29076"/>
    <cellStyle name="Normal 23 2 4 9" xfId="1643"/>
    <cellStyle name="Normal 23 2 4 9 2" xfId="10175"/>
    <cellStyle name="Normal 23 2 4 9 2 2" xfId="21239"/>
    <cellStyle name="Normal 23 2 4 9 2 2 2" xfId="47488"/>
    <cellStyle name="Normal 23 2 4 9 2 3" xfId="36425"/>
    <cellStyle name="Normal 23 2 4 9 3" xfId="13778"/>
    <cellStyle name="Normal 23 2 4 9 3 2" xfId="24842"/>
    <cellStyle name="Normal 23 2 4 9 3 2 2" xfId="51091"/>
    <cellStyle name="Normal 23 2 4 9 3 3" xfId="40028"/>
    <cellStyle name="Normal 23 2 4 9 4" xfId="17514"/>
    <cellStyle name="Normal 23 2 4 9 4 2" xfId="43764"/>
    <cellStyle name="Normal 23 2 4 9 5" xfId="6378"/>
    <cellStyle name="Normal 23 2 4 9 5 2" xfId="32701"/>
    <cellStyle name="Normal 23 2 4 9 6" xfId="29077"/>
    <cellStyle name="Normal 23 2 40" xfId="1644"/>
    <cellStyle name="Normal 23 2 40 2" xfId="16516"/>
    <cellStyle name="Normal 23 2 40 2 2" xfId="42766"/>
    <cellStyle name="Normal 23 2 40 3" xfId="29078"/>
    <cellStyle name="Normal 23 2 41" xfId="1645"/>
    <cellStyle name="Normal 23 2 41 2" xfId="29079"/>
    <cellStyle name="Normal 23 2 42" xfId="1646"/>
    <cellStyle name="Normal 23 2 42 2" xfId="29080"/>
    <cellStyle name="Normal 23 2 43" xfId="1647"/>
    <cellStyle name="Normal 23 2 43 2" xfId="29081"/>
    <cellStyle name="Normal 23 2 44" xfId="1648"/>
    <cellStyle name="Normal 23 2 44 2" xfId="29082"/>
    <cellStyle name="Normal 23 2 45" xfId="1649"/>
    <cellStyle name="Normal 23 2 45 2" xfId="29083"/>
    <cellStyle name="Normal 23 2 46" xfId="1650"/>
    <cellStyle name="Normal 23 2 46 2" xfId="29084"/>
    <cellStyle name="Normal 23 2 47" xfId="1367"/>
    <cellStyle name="Normal 23 2 47 2" xfId="28801"/>
    <cellStyle name="Normal 23 2 48" xfId="5370"/>
    <cellStyle name="Normal 23 2 48 2" xfId="31703"/>
    <cellStyle name="Normal 23 2 49" xfId="27613"/>
    <cellStyle name="Normal 23 2 5" xfId="132"/>
    <cellStyle name="Normal 23 2 5 10" xfId="1652"/>
    <cellStyle name="Normal 23 2 5 10 2" xfId="10297"/>
    <cellStyle name="Normal 23 2 5 10 2 2" xfId="21361"/>
    <cellStyle name="Normal 23 2 5 10 2 2 2" xfId="47610"/>
    <cellStyle name="Normal 23 2 5 10 2 3" xfId="36547"/>
    <cellStyle name="Normal 23 2 5 10 3" xfId="13900"/>
    <cellStyle name="Normal 23 2 5 10 3 2" xfId="24964"/>
    <cellStyle name="Normal 23 2 5 10 3 2 2" xfId="51213"/>
    <cellStyle name="Normal 23 2 5 10 3 3" xfId="40150"/>
    <cellStyle name="Normal 23 2 5 10 4" xfId="17636"/>
    <cellStyle name="Normal 23 2 5 10 4 2" xfId="43886"/>
    <cellStyle name="Normal 23 2 5 10 5" xfId="6501"/>
    <cellStyle name="Normal 23 2 5 10 5 2" xfId="32823"/>
    <cellStyle name="Normal 23 2 5 10 6" xfId="29086"/>
    <cellStyle name="Normal 23 2 5 11" xfId="1653"/>
    <cellStyle name="Normal 23 2 5 11 2" xfId="10424"/>
    <cellStyle name="Normal 23 2 5 11 2 2" xfId="21488"/>
    <cellStyle name="Normal 23 2 5 11 2 2 2" xfId="47737"/>
    <cellStyle name="Normal 23 2 5 11 2 3" xfId="36674"/>
    <cellStyle name="Normal 23 2 5 11 3" xfId="14027"/>
    <cellStyle name="Normal 23 2 5 11 3 2" xfId="25091"/>
    <cellStyle name="Normal 23 2 5 11 3 2 2" xfId="51340"/>
    <cellStyle name="Normal 23 2 5 11 3 3" xfId="40277"/>
    <cellStyle name="Normal 23 2 5 11 4" xfId="17763"/>
    <cellStyle name="Normal 23 2 5 11 4 2" xfId="44013"/>
    <cellStyle name="Normal 23 2 5 11 5" xfId="6629"/>
    <cellStyle name="Normal 23 2 5 11 5 2" xfId="32950"/>
    <cellStyle name="Normal 23 2 5 11 6" xfId="29087"/>
    <cellStyle name="Normal 23 2 5 12" xfId="1654"/>
    <cellStyle name="Normal 23 2 5 12 2" xfId="10539"/>
    <cellStyle name="Normal 23 2 5 12 2 2" xfId="21603"/>
    <cellStyle name="Normal 23 2 5 12 2 2 2" xfId="47852"/>
    <cellStyle name="Normal 23 2 5 12 2 3" xfId="36789"/>
    <cellStyle name="Normal 23 2 5 12 3" xfId="14142"/>
    <cellStyle name="Normal 23 2 5 12 3 2" xfId="25206"/>
    <cellStyle name="Normal 23 2 5 12 3 2 2" xfId="51455"/>
    <cellStyle name="Normal 23 2 5 12 3 3" xfId="40392"/>
    <cellStyle name="Normal 23 2 5 12 4" xfId="17878"/>
    <cellStyle name="Normal 23 2 5 12 4 2" xfId="44128"/>
    <cellStyle name="Normal 23 2 5 12 5" xfId="6745"/>
    <cellStyle name="Normal 23 2 5 12 5 2" xfId="33065"/>
    <cellStyle name="Normal 23 2 5 12 6" xfId="29088"/>
    <cellStyle name="Normal 23 2 5 13" xfId="1655"/>
    <cellStyle name="Normal 23 2 5 13 2" xfId="10712"/>
    <cellStyle name="Normal 23 2 5 13 2 2" xfId="21776"/>
    <cellStyle name="Normal 23 2 5 13 2 2 2" xfId="48025"/>
    <cellStyle name="Normal 23 2 5 13 2 3" xfId="36962"/>
    <cellStyle name="Normal 23 2 5 13 3" xfId="14315"/>
    <cellStyle name="Normal 23 2 5 13 3 2" xfId="25379"/>
    <cellStyle name="Normal 23 2 5 13 3 2 2" xfId="51628"/>
    <cellStyle name="Normal 23 2 5 13 3 3" xfId="40565"/>
    <cellStyle name="Normal 23 2 5 13 4" xfId="18051"/>
    <cellStyle name="Normal 23 2 5 13 4 2" xfId="44301"/>
    <cellStyle name="Normal 23 2 5 13 5" xfId="6919"/>
    <cellStyle name="Normal 23 2 5 13 5 2" xfId="33238"/>
    <cellStyle name="Normal 23 2 5 13 6" xfId="29089"/>
    <cellStyle name="Normal 23 2 5 14" xfId="1656"/>
    <cellStyle name="Normal 23 2 5 14 2" xfId="10829"/>
    <cellStyle name="Normal 23 2 5 14 2 2" xfId="21893"/>
    <cellStyle name="Normal 23 2 5 14 2 2 2" xfId="48142"/>
    <cellStyle name="Normal 23 2 5 14 2 3" xfId="37079"/>
    <cellStyle name="Normal 23 2 5 14 3" xfId="14432"/>
    <cellStyle name="Normal 23 2 5 14 3 2" xfId="25496"/>
    <cellStyle name="Normal 23 2 5 14 3 2 2" xfId="51745"/>
    <cellStyle name="Normal 23 2 5 14 3 3" xfId="40682"/>
    <cellStyle name="Normal 23 2 5 14 4" xfId="18168"/>
    <cellStyle name="Normal 23 2 5 14 4 2" xfId="44418"/>
    <cellStyle name="Normal 23 2 5 14 5" xfId="7037"/>
    <cellStyle name="Normal 23 2 5 14 5 2" xfId="33355"/>
    <cellStyle name="Normal 23 2 5 14 6" xfId="29090"/>
    <cellStyle name="Normal 23 2 5 15" xfId="1657"/>
    <cellStyle name="Normal 23 2 5 15 2" xfId="10945"/>
    <cellStyle name="Normal 23 2 5 15 2 2" xfId="22009"/>
    <cellStyle name="Normal 23 2 5 15 2 2 2" xfId="48258"/>
    <cellStyle name="Normal 23 2 5 15 2 3" xfId="37195"/>
    <cellStyle name="Normal 23 2 5 15 3" xfId="14548"/>
    <cellStyle name="Normal 23 2 5 15 3 2" xfId="25612"/>
    <cellStyle name="Normal 23 2 5 15 3 2 2" xfId="51861"/>
    <cellStyle name="Normal 23 2 5 15 3 3" xfId="40798"/>
    <cellStyle name="Normal 23 2 5 15 4" xfId="18284"/>
    <cellStyle name="Normal 23 2 5 15 4 2" xfId="44534"/>
    <cellStyle name="Normal 23 2 5 15 5" xfId="7154"/>
    <cellStyle name="Normal 23 2 5 15 5 2" xfId="33471"/>
    <cellStyle name="Normal 23 2 5 15 6" xfId="29091"/>
    <cellStyle name="Normal 23 2 5 16" xfId="1658"/>
    <cellStyle name="Normal 23 2 5 16 2" xfId="11063"/>
    <cellStyle name="Normal 23 2 5 16 2 2" xfId="22127"/>
    <cellStyle name="Normal 23 2 5 16 2 2 2" xfId="48376"/>
    <cellStyle name="Normal 23 2 5 16 2 3" xfId="37313"/>
    <cellStyle name="Normal 23 2 5 16 3" xfId="14666"/>
    <cellStyle name="Normal 23 2 5 16 3 2" xfId="25730"/>
    <cellStyle name="Normal 23 2 5 16 3 2 2" xfId="51979"/>
    <cellStyle name="Normal 23 2 5 16 3 3" xfId="40916"/>
    <cellStyle name="Normal 23 2 5 16 4" xfId="18402"/>
    <cellStyle name="Normal 23 2 5 16 4 2" xfId="44652"/>
    <cellStyle name="Normal 23 2 5 16 5" xfId="7273"/>
    <cellStyle name="Normal 23 2 5 16 5 2" xfId="33589"/>
    <cellStyle name="Normal 23 2 5 16 6" xfId="29092"/>
    <cellStyle name="Normal 23 2 5 17" xfId="1659"/>
    <cellStyle name="Normal 23 2 5 17 2" xfId="11181"/>
    <cellStyle name="Normal 23 2 5 17 2 2" xfId="22245"/>
    <cellStyle name="Normal 23 2 5 17 2 2 2" xfId="48494"/>
    <cellStyle name="Normal 23 2 5 17 2 3" xfId="37431"/>
    <cellStyle name="Normal 23 2 5 17 3" xfId="14784"/>
    <cellStyle name="Normal 23 2 5 17 3 2" xfId="25848"/>
    <cellStyle name="Normal 23 2 5 17 3 2 2" xfId="52097"/>
    <cellStyle name="Normal 23 2 5 17 3 3" xfId="41034"/>
    <cellStyle name="Normal 23 2 5 17 4" xfId="18520"/>
    <cellStyle name="Normal 23 2 5 17 4 2" xfId="44770"/>
    <cellStyle name="Normal 23 2 5 17 5" xfId="7392"/>
    <cellStyle name="Normal 23 2 5 17 5 2" xfId="33707"/>
    <cellStyle name="Normal 23 2 5 17 6" xfId="29093"/>
    <cellStyle name="Normal 23 2 5 18" xfId="1660"/>
    <cellStyle name="Normal 23 2 5 18 2" xfId="11297"/>
    <cellStyle name="Normal 23 2 5 18 2 2" xfId="22361"/>
    <cellStyle name="Normal 23 2 5 18 2 2 2" xfId="48610"/>
    <cellStyle name="Normal 23 2 5 18 2 3" xfId="37547"/>
    <cellStyle name="Normal 23 2 5 18 3" xfId="14900"/>
    <cellStyle name="Normal 23 2 5 18 3 2" xfId="25964"/>
    <cellStyle name="Normal 23 2 5 18 3 2 2" xfId="52213"/>
    <cellStyle name="Normal 23 2 5 18 3 3" xfId="41150"/>
    <cellStyle name="Normal 23 2 5 18 4" xfId="18636"/>
    <cellStyle name="Normal 23 2 5 18 4 2" xfId="44886"/>
    <cellStyle name="Normal 23 2 5 18 5" xfId="7509"/>
    <cellStyle name="Normal 23 2 5 18 5 2" xfId="33823"/>
    <cellStyle name="Normal 23 2 5 18 6" xfId="29094"/>
    <cellStyle name="Normal 23 2 5 19" xfId="1661"/>
    <cellStyle name="Normal 23 2 5 19 2" xfId="11414"/>
    <cellStyle name="Normal 23 2 5 19 2 2" xfId="22478"/>
    <cellStyle name="Normal 23 2 5 19 2 2 2" xfId="48727"/>
    <cellStyle name="Normal 23 2 5 19 2 3" xfId="37664"/>
    <cellStyle name="Normal 23 2 5 19 3" xfId="15017"/>
    <cellStyle name="Normal 23 2 5 19 3 2" xfId="26081"/>
    <cellStyle name="Normal 23 2 5 19 3 2 2" xfId="52330"/>
    <cellStyle name="Normal 23 2 5 19 3 3" xfId="41267"/>
    <cellStyle name="Normal 23 2 5 19 4" xfId="18753"/>
    <cellStyle name="Normal 23 2 5 19 4 2" xfId="45003"/>
    <cellStyle name="Normal 23 2 5 19 5" xfId="7627"/>
    <cellStyle name="Normal 23 2 5 19 5 2" xfId="33940"/>
    <cellStyle name="Normal 23 2 5 19 6" xfId="29095"/>
    <cellStyle name="Normal 23 2 5 2" xfId="133"/>
    <cellStyle name="Normal 23 2 5 2 10" xfId="1663"/>
    <cellStyle name="Normal 23 2 5 2 10 2" xfId="10455"/>
    <cellStyle name="Normal 23 2 5 2 10 2 2" xfId="21519"/>
    <cellStyle name="Normal 23 2 5 2 10 2 2 2" xfId="47768"/>
    <cellStyle name="Normal 23 2 5 2 10 2 3" xfId="36705"/>
    <cellStyle name="Normal 23 2 5 2 10 3" xfId="14058"/>
    <cellStyle name="Normal 23 2 5 2 10 3 2" xfId="25122"/>
    <cellStyle name="Normal 23 2 5 2 10 3 2 2" xfId="51371"/>
    <cellStyle name="Normal 23 2 5 2 10 3 3" xfId="40308"/>
    <cellStyle name="Normal 23 2 5 2 10 4" xfId="17794"/>
    <cellStyle name="Normal 23 2 5 2 10 4 2" xfId="44044"/>
    <cellStyle name="Normal 23 2 5 2 10 5" xfId="6660"/>
    <cellStyle name="Normal 23 2 5 2 10 5 2" xfId="32981"/>
    <cellStyle name="Normal 23 2 5 2 10 6" xfId="29097"/>
    <cellStyle name="Normal 23 2 5 2 11" xfId="1664"/>
    <cellStyle name="Normal 23 2 5 2 11 2" xfId="10570"/>
    <cellStyle name="Normal 23 2 5 2 11 2 2" xfId="21634"/>
    <cellStyle name="Normal 23 2 5 2 11 2 2 2" xfId="47883"/>
    <cellStyle name="Normal 23 2 5 2 11 2 3" xfId="36820"/>
    <cellStyle name="Normal 23 2 5 2 11 3" xfId="14173"/>
    <cellStyle name="Normal 23 2 5 2 11 3 2" xfId="25237"/>
    <cellStyle name="Normal 23 2 5 2 11 3 2 2" xfId="51486"/>
    <cellStyle name="Normal 23 2 5 2 11 3 3" xfId="40423"/>
    <cellStyle name="Normal 23 2 5 2 11 4" xfId="17909"/>
    <cellStyle name="Normal 23 2 5 2 11 4 2" xfId="44159"/>
    <cellStyle name="Normal 23 2 5 2 11 5" xfId="6776"/>
    <cellStyle name="Normal 23 2 5 2 11 5 2" xfId="33096"/>
    <cellStyle name="Normal 23 2 5 2 11 6" xfId="29098"/>
    <cellStyle name="Normal 23 2 5 2 12" xfId="1665"/>
    <cellStyle name="Normal 23 2 5 2 12 2" xfId="10743"/>
    <cellStyle name="Normal 23 2 5 2 12 2 2" xfId="21807"/>
    <cellStyle name="Normal 23 2 5 2 12 2 2 2" xfId="48056"/>
    <cellStyle name="Normal 23 2 5 2 12 2 3" xfId="36993"/>
    <cellStyle name="Normal 23 2 5 2 12 3" xfId="14346"/>
    <cellStyle name="Normal 23 2 5 2 12 3 2" xfId="25410"/>
    <cellStyle name="Normal 23 2 5 2 12 3 2 2" xfId="51659"/>
    <cellStyle name="Normal 23 2 5 2 12 3 3" xfId="40596"/>
    <cellStyle name="Normal 23 2 5 2 12 4" xfId="18082"/>
    <cellStyle name="Normal 23 2 5 2 12 4 2" xfId="44332"/>
    <cellStyle name="Normal 23 2 5 2 12 5" xfId="6950"/>
    <cellStyle name="Normal 23 2 5 2 12 5 2" xfId="33269"/>
    <cellStyle name="Normal 23 2 5 2 12 6" xfId="29099"/>
    <cellStyle name="Normal 23 2 5 2 13" xfId="1666"/>
    <cellStyle name="Normal 23 2 5 2 13 2" xfId="10860"/>
    <cellStyle name="Normal 23 2 5 2 13 2 2" xfId="21924"/>
    <cellStyle name="Normal 23 2 5 2 13 2 2 2" xfId="48173"/>
    <cellStyle name="Normal 23 2 5 2 13 2 3" xfId="37110"/>
    <cellStyle name="Normal 23 2 5 2 13 3" xfId="14463"/>
    <cellStyle name="Normal 23 2 5 2 13 3 2" xfId="25527"/>
    <cellStyle name="Normal 23 2 5 2 13 3 2 2" xfId="51776"/>
    <cellStyle name="Normal 23 2 5 2 13 3 3" xfId="40713"/>
    <cellStyle name="Normal 23 2 5 2 13 4" xfId="18199"/>
    <cellStyle name="Normal 23 2 5 2 13 4 2" xfId="44449"/>
    <cellStyle name="Normal 23 2 5 2 13 5" xfId="7068"/>
    <cellStyle name="Normal 23 2 5 2 13 5 2" xfId="33386"/>
    <cellStyle name="Normal 23 2 5 2 13 6" xfId="29100"/>
    <cellStyle name="Normal 23 2 5 2 14" xfId="1667"/>
    <cellStyle name="Normal 23 2 5 2 14 2" xfId="10976"/>
    <cellStyle name="Normal 23 2 5 2 14 2 2" xfId="22040"/>
    <cellStyle name="Normal 23 2 5 2 14 2 2 2" xfId="48289"/>
    <cellStyle name="Normal 23 2 5 2 14 2 3" xfId="37226"/>
    <cellStyle name="Normal 23 2 5 2 14 3" xfId="14579"/>
    <cellStyle name="Normal 23 2 5 2 14 3 2" xfId="25643"/>
    <cellStyle name="Normal 23 2 5 2 14 3 2 2" xfId="51892"/>
    <cellStyle name="Normal 23 2 5 2 14 3 3" xfId="40829"/>
    <cellStyle name="Normal 23 2 5 2 14 4" xfId="18315"/>
    <cellStyle name="Normal 23 2 5 2 14 4 2" xfId="44565"/>
    <cellStyle name="Normal 23 2 5 2 14 5" xfId="7185"/>
    <cellStyle name="Normal 23 2 5 2 14 5 2" xfId="33502"/>
    <cellStyle name="Normal 23 2 5 2 14 6" xfId="29101"/>
    <cellStyle name="Normal 23 2 5 2 15" xfId="1668"/>
    <cellStyle name="Normal 23 2 5 2 15 2" xfId="11094"/>
    <cellStyle name="Normal 23 2 5 2 15 2 2" xfId="22158"/>
    <cellStyle name="Normal 23 2 5 2 15 2 2 2" xfId="48407"/>
    <cellStyle name="Normal 23 2 5 2 15 2 3" xfId="37344"/>
    <cellStyle name="Normal 23 2 5 2 15 3" xfId="14697"/>
    <cellStyle name="Normal 23 2 5 2 15 3 2" xfId="25761"/>
    <cellStyle name="Normal 23 2 5 2 15 3 2 2" xfId="52010"/>
    <cellStyle name="Normal 23 2 5 2 15 3 3" xfId="40947"/>
    <cellStyle name="Normal 23 2 5 2 15 4" xfId="18433"/>
    <cellStyle name="Normal 23 2 5 2 15 4 2" xfId="44683"/>
    <cellStyle name="Normal 23 2 5 2 15 5" xfId="7304"/>
    <cellStyle name="Normal 23 2 5 2 15 5 2" xfId="33620"/>
    <cellStyle name="Normal 23 2 5 2 15 6" xfId="29102"/>
    <cellStyle name="Normal 23 2 5 2 16" xfId="1669"/>
    <cellStyle name="Normal 23 2 5 2 16 2" xfId="11212"/>
    <cellStyle name="Normal 23 2 5 2 16 2 2" xfId="22276"/>
    <cellStyle name="Normal 23 2 5 2 16 2 2 2" xfId="48525"/>
    <cellStyle name="Normal 23 2 5 2 16 2 3" xfId="37462"/>
    <cellStyle name="Normal 23 2 5 2 16 3" xfId="14815"/>
    <cellStyle name="Normal 23 2 5 2 16 3 2" xfId="25879"/>
    <cellStyle name="Normal 23 2 5 2 16 3 2 2" xfId="52128"/>
    <cellStyle name="Normal 23 2 5 2 16 3 3" xfId="41065"/>
    <cellStyle name="Normal 23 2 5 2 16 4" xfId="18551"/>
    <cellStyle name="Normal 23 2 5 2 16 4 2" xfId="44801"/>
    <cellStyle name="Normal 23 2 5 2 16 5" xfId="7423"/>
    <cellStyle name="Normal 23 2 5 2 16 5 2" xfId="33738"/>
    <cellStyle name="Normal 23 2 5 2 16 6" xfId="29103"/>
    <cellStyle name="Normal 23 2 5 2 17" xfId="1670"/>
    <cellStyle name="Normal 23 2 5 2 17 2" xfId="11328"/>
    <cellStyle name="Normal 23 2 5 2 17 2 2" xfId="22392"/>
    <cellStyle name="Normal 23 2 5 2 17 2 2 2" xfId="48641"/>
    <cellStyle name="Normal 23 2 5 2 17 2 3" xfId="37578"/>
    <cellStyle name="Normal 23 2 5 2 17 3" xfId="14931"/>
    <cellStyle name="Normal 23 2 5 2 17 3 2" xfId="25995"/>
    <cellStyle name="Normal 23 2 5 2 17 3 2 2" xfId="52244"/>
    <cellStyle name="Normal 23 2 5 2 17 3 3" xfId="41181"/>
    <cellStyle name="Normal 23 2 5 2 17 4" xfId="18667"/>
    <cellStyle name="Normal 23 2 5 2 17 4 2" xfId="44917"/>
    <cellStyle name="Normal 23 2 5 2 17 5" xfId="7540"/>
    <cellStyle name="Normal 23 2 5 2 17 5 2" xfId="33854"/>
    <cellStyle name="Normal 23 2 5 2 17 6" xfId="29104"/>
    <cellStyle name="Normal 23 2 5 2 18" xfId="1671"/>
    <cellStyle name="Normal 23 2 5 2 18 2" xfId="11445"/>
    <cellStyle name="Normal 23 2 5 2 18 2 2" xfId="22509"/>
    <cellStyle name="Normal 23 2 5 2 18 2 2 2" xfId="48758"/>
    <cellStyle name="Normal 23 2 5 2 18 2 3" xfId="37695"/>
    <cellStyle name="Normal 23 2 5 2 18 3" xfId="15048"/>
    <cellStyle name="Normal 23 2 5 2 18 3 2" xfId="26112"/>
    <cellStyle name="Normal 23 2 5 2 18 3 2 2" xfId="52361"/>
    <cellStyle name="Normal 23 2 5 2 18 3 3" xfId="41298"/>
    <cellStyle name="Normal 23 2 5 2 18 4" xfId="18784"/>
    <cellStyle name="Normal 23 2 5 2 18 4 2" xfId="45034"/>
    <cellStyle name="Normal 23 2 5 2 18 5" xfId="7658"/>
    <cellStyle name="Normal 23 2 5 2 18 5 2" xfId="33971"/>
    <cellStyle name="Normal 23 2 5 2 18 6" xfId="29105"/>
    <cellStyle name="Normal 23 2 5 2 19" xfId="1672"/>
    <cellStyle name="Normal 23 2 5 2 19 2" xfId="11564"/>
    <cellStyle name="Normal 23 2 5 2 19 2 2" xfId="22628"/>
    <cellStyle name="Normal 23 2 5 2 19 2 2 2" xfId="48877"/>
    <cellStyle name="Normal 23 2 5 2 19 2 3" xfId="37814"/>
    <cellStyle name="Normal 23 2 5 2 19 3" xfId="15167"/>
    <cellStyle name="Normal 23 2 5 2 19 3 2" xfId="26231"/>
    <cellStyle name="Normal 23 2 5 2 19 3 2 2" xfId="52480"/>
    <cellStyle name="Normal 23 2 5 2 19 3 3" xfId="41417"/>
    <cellStyle name="Normal 23 2 5 2 19 4" xfId="18903"/>
    <cellStyle name="Normal 23 2 5 2 19 4 2" xfId="45153"/>
    <cellStyle name="Normal 23 2 5 2 19 5" xfId="7778"/>
    <cellStyle name="Normal 23 2 5 2 19 5 2" xfId="34090"/>
    <cellStyle name="Normal 23 2 5 2 19 6" xfId="29106"/>
    <cellStyle name="Normal 23 2 5 2 2" xfId="134"/>
    <cellStyle name="Normal 23 2 5 2 2 2" xfId="1674"/>
    <cellStyle name="Normal 23 2 5 2 2 2 2" xfId="16406"/>
    <cellStyle name="Normal 23 2 5 2 2 2 2 2" xfId="27470"/>
    <cellStyle name="Normal 23 2 5 2 2 2 2 2 2" xfId="53719"/>
    <cellStyle name="Normal 23 2 5 2 2 2 2 3" xfId="42656"/>
    <cellStyle name="Normal 23 2 5 2 2 2 3" xfId="20142"/>
    <cellStyle name="Normal 23 2 5 2 2 2 3 2" xfId="46392"/>
    <cellStyle name="Normal 23 2 5 2 2 2 4" xfId="9070"/>
    <cellStyle name="Normal 23 2 5 2 2 2 4 2" xfId="35329"/>
    <cellStyle name="Normal 23 2 5 2 2 2 5" xfId="29108"/>
    <cellStyle name="Normal 23 2 5 2 2 3" xfId="1673"/>
    <cellStyle name="Normal 23 2 5 2 2 3 2" xfId="20581"/>
    <cellStyle name="Normal 23 2 5 2 2 3 2 2" xfId="46830"/>
    <cellStyle name="Normal 23 2 5 2 2 3 3" xfId="9517"/>
    <cellStyle name="Normal 23 2 5 2 2 3 3 2" xfId="35767"/>
    <cellStyle name="Normal 23 2 5 2 2 3 4" xfId="29107"/>
    <cellStyle name="Normal 23 2 5 2 2 4" xfId="13120"/>
    <cellStyle name="Normal 23 2 5 2 2 4 2" xfId="24184"/>
    <cellStyle name="Normal 23 2 5 2 2 4 2 2" xfId="50433"/>
    <cellStyle name="Normal 23 2 5 2 2 4 3" xfId="39370"/>
    <cellStyle name="Normal 23 2 5 2 2 5" xfId="16856"/>
    <cellStyle name="Normal 23 2 5 2 2 5 2" xfId="43106"/>
    <cellStyle name="Normal 23 2 5 2 2 6" xfId="5714"/>
    <cellStyle name="Normal 23 2 5 2 2 6 2" xfId="32043"/>
    <cellStyle name="Normal 23 2 5 2 2 7" xfId="27628"/>
    <cellStyle name="Normal 23 2 5 2 20" xfId="1675"/>
    <cellStyle name="Normal 23 2 5 2 20 2" xfId="11678"/>
    <cellStyle name="Normal 23 2 5 2 20 2 2" xfId="22742"/>
    <cellStyle name="Normal 23 2 5 2 20 2 2 2" xfId="48991"/>
    <cellStyle name="Normal 23 2 5 2 20 2 3" xfId="37928"/>
    <cellStyle name="Normal 23 2 5 2 20 3" xfId="15281"/>
    <cellStyle name="Normal 23 2 5 2 20 3 2" xfId="26345"/>
    <cellStyle name="Normal 23 2 5 2 20 3 2 2" xfId="52594"/>
    <cellStyle name="Normal 23 2 5 2 20 3 3" xfId="41531"/>
    <cellStyle name="Normal 23 2 5 2 20 4" xfId="19017"/>
    <cellStyle name="Normal 23 2 5 2 20 4 2" xfId="45267"/>
    <cellStyle name="Normal 23 2 5 2 20 5" xfId="7893"/>
    <cellStyle name="Normal 23 2 5 2 20 5 2" xfId="34204"/>
    <cellStyle name="Normal 23 2 5 2 20 6" xfId="29109"/>
    <cellStyle name="Normal 23 2 5 2 21" xfId="1676"/>
    <cellStyle name="Normal 23 2 5 2 21 2" xfId="11792"/>
    <cellStyle name="Normal 23 2 5 2 21 2 2" xfId="22856"/>
    <cellStyle name="Normal 23 2 5 2 21 2 2 2" xfId="49105"/>
    <cellStyle name="Normal 23 2 5 2 21 2 3" xfId="38042"/>
    <cellStyle name="Normal 23 2 5 2 21 3" xfId="15395"/>
    <cellStyle name="Normal 23 2 5 2 21 3 2" xfId="26459"/>
    <cellStyle name="Normal 23 2 5 2 21 3 2 2" xfId="52708"/>
    <cellStyle name="Normal 23 2 5 2 21 3 3" xfId="41645"/>
    <cellStyle name="Normal 23 2 5 2 21 4" xfId="19131"/>
    <cellStyle name="Normal 23 2 5 2 21 4 2" xfId="45381"/>
    <cellStyle name="Normal 23 2 5 2 21 5" xfId="8008"/>
    <cellStyle name="Normal 23 2 5 2 21 5 2" xfId="34318"/>
    <cellStyle name="Normal 23 2 5 2 21 6" xfId="29110"/>
    <cellStyle name="Normal 23 2 5 2 22" xfId="1677"/>
    <cellStyle name="Normal 23 2 5 2 22 2" xfId="11906"/>
    <cellStyle name="Normal 23 2 5 2 22 2 2" xfId="22970"/>
    <cellStyle name="Normal 23 2 5 2 22 2 2 2" xfId="49219"/>
    <cellStyle name="Normal 23 2 5 2 22 2 3" xfId="38156"/>
    <cellStyle name="Normal 23 2 5 2 22 3" xfId="15509"/>
    <cellStyle name="Normal 23 2 5 2 22 3 2" xfId="26573"/>
    <cellStyle name="Normal 23 2 5 2 22 3 2 2" xfId="52822"/>
    <cellStyle name="Normal 23 2 5 2 22 3 3" xfId="41759"/>
    <cellStyle name="Normal 23 2 5 2 22 4" xfId="19245"/>
    <cellStyle name="Normal 23 2 5 2 22 4 2" xfId="45495"/>
    <cellStyle name="Normal 23 2 5 2 22 5" xfId="8123"/>
    <cellStyle name="Normal 23 2 5 2 22 5 2" xfId="34432"/>
    <cellStyle name="Normal 23 2 5 2 22 6" xfId="29111"/>
    <cellStyle name="Normal 23 2 5 2 23" xfId="1678"/>
    <cellStyle name="Normal 23 2 5 2 23 2" xfId="12020"/>
    <cellStyle name="Normal 23 2 5 2 23 2 2" xfId="23084"/>
    <cellStyle name="Normal 23 2 5 2 23 2 2 2" xfId="49333"/>
    <cellStyle name="Normal 23 2 5 2 23 2 3" xfId="38270"/>
    <cellStyle name="Normal 23 2 5 2 23 3" xfId="15623"/>
    <cellStyle name="Normal 23 2 5 2 23 3 2" xfId="26687"/>
    <cellStyle name="Normal 23 2 5 2 23 3 2 2" xfId="52936"/>
    <cellStyle name="Normal 23 2 5 2 23 3 3" xfId="41873"/>
    <cellStyle name="Normal 23 2 5 2 23 4" xfId="19359"/>
    <cellStyle name="Normal 23 2 5 2 23 4 2" xfId="45609"/>
    <cellStyle name="Normal 23 2 5 2 23 5" xfId="8238"/>
    <cellStyle name="Normal 23 2 5 2 23 5 2" xfId="34546"/>
    <cellStyle name="Normal 23 2 5 2 23 6" xfId="29112"/>
    <cellStyle name="Normal 23 2 5 2 24" xfId="1679"/>
    <cellStyle name="Normal 23 2 5 2 24 2" xfId="12134"/>
    <cellStyle name="Normal 23 2 5 2 24 2 2" xfId="23198"/>
    <cellStyle name="Normal 23 2 5 2 24 2 2 2" xfId="49447"/>
    <cellStyle name="Normal 23 2 5 2 24 2 3" xfId="38384"/>
    <cellStyle name="Normal 23 2 5 2 24 3" xfId="15737"/>
    <cellStyle name="Normal 23 2 5 2 24 3 2" xfId="26801"/>
    <cellStyle name="Normal 23 2 5 2 24 3 2 2" xfId="53050"/>
    <cellStyle name="Normal 23 2 5 2 24 3 3" xfId="41987"/>
    <cellStyle name="Normal 23 2 5 2 24 4" xfId="19473"/>
    <cellStyle name="Normal 23 2 5 2 24 4 2" xfId="45723"/>
    <cellStyle name="Normal 23 2 5 2 24 5" xfId="8353"/>
    <cellStyle name="Normal 23 2 5 2 24 5 2" xfId="34660"/>
    <cellStyle name="Normal 23 2 5 2 24 6" xfId="29113"/>
    <cellStyle name="Normal 23 2 5 2 25" xfId="1680"/>
    <cellStyle name="Normal 23 2 5 2 25 2" xfId="12251"/>
    <cellStyle name="Normal 23 2 5 2 25 2 2" xfId="23315"/>
    <cellStyle name="Normal 23 2 5 2 25 2 2 2" xfId="49564"/>
    <cellStyle name="Normal 23 2 5 2 25 2 3" xfId="38501"/>
    <cellStyle name="Normal 23 2 5 2 25 3" xfId="15854"/>
    <cellStyle name="Normal 23 2 5 2 25 3 2" xfId="26918"/>
    <cellStyle name="Normal 23 2 5 2 25 3 2 2" xfId="53167"/>
    <cellStyle name="Normal 23 2 5 2 25 3 3" xfId="42104"/>
    <cellStyle name="Normal 23 2 5 2 25 4" xfId="19590"/>
    <cellStyle name="Normal 23 2 5 2 25 4 2" xfId="45840"/>
    <cellStyle name="Normal 23 2 5 2 25 5" xfId="8471"/>
    <cellStyle name="Normal 23 2 5 2 25 5 2" xfId="34777"/>
    <cellStyle name="Normal 23 2 5 2 25 6" xfId="29114"/>
    <cellStyle name="Normal 23 2 5 2 26" xfId="1681"/>
    <cellStyle name="Normal 23 2 5 2 26 2" xfId="12370"/>
    <cellStyle name="Normal 23 2 5 2 26 2 2" xfId="23434"/>
    <cellStyle name="Normal 23 2 5 2 26 2 2 2" xfId="49683"/>
    <cellStyle name="Normal 23 2 5 2 26 2 3" xfId="38620"/>
    <cellStyle name="Normal 23 2 5 2 26 3" xfId="15973"/>
    <cellStyle name="Normal 23 2 5 2 26 3 2" xfId="27037"/>
    <cellStyle name="Normal 23 2 5 2 26 3 2 2" xfId="53286"/>
    <cellStyle name="Normal 23 2 5 2 26 3 3" xfId="42223"/>
    <cellStyle name="Normal 23 2 5 2 26 4" xfId="19709"/>
    <cellStyle name="Normal 23 2 5 2 26 4 2" xfId="45959"/>
    <cellStyle name="Normal 23 2 5 2 26 5" xfId="8591"/>
    <cellStyle name="Normal 23 2 5 2 26 5 2" xfId="34896"/>
    <cellStyle name="Normal 23 2 5 2 26 6" xfId="29115"/>
    <cellStyle name="Normal 23 2 5 2 27" xfId="1682"/>
    <cellStyle name="Normal 23 2 5 2 27 2" xfId="12501"/>
    <cellStyle name="Normal 23 2 5 2 27 2 2" xfId="23565"/>
    <cellStyle name="Normal 23 2 5 2 27 2 2 2" xfId="49814"/>
    <cellStyle name="Normal 23 2 5 2 27 2 3" xfId="38751"/>
    <cellStyle name="Normal 23 2 5 2 27 3" xfId="16104"/>
    <cellStyle name="Normal 23 2 5 2 27 3 2" xfId="27168"/>
    <cellStyle name="Normal 23 2 5 2 27 3 2 2" xfId="53417"/>
    <cellStyle name="Normal 23 2 5 2 27 3 3" xfId="42354"/>
    <cellStyle name="Normal 23 2 5 2 27 4" xfId="19840"/>
    <cellStyle name="Normal 23 2 5 2 27 4 2" xfId="46090"/>
    <cellStyle name="Normal 23 2 5 2 27 5" xfId="8723"/>
    <cellStyle name="Normal 23 2 5 2 27 5 2" xfId="35027"/>
    <cellStyle name="Normal 23 2 5 2 27 6" xfId="29116"/>
    <cellStyle name="Normal 23 2 5 2 28" xfId="1683"/>
    <cellStyle name="Normal 23 2 5 2 28 2" xfId="12616"/>
    <cellStyle name="Normal 23 2 5 2 28 2 2" xfId="23680"/>
    <cellStyle name="Normal 23 2 5 2 28 2 2 2" xfId="49929"/>
    <cellStyle name="Normal 23 2 5 2 28 2 3" xfId="38866"/>
    <cellStyle name="Normal 23 2 5 2 28 3" xfId="16219"/>
    <cellStyle name="Normal 23 2 5 2 28 3 2" xfId="27283"/>
    <cellStyle name="Normal 23 2 5 2 28 3 2 2" xfId="53532"/>
    <cellStyle name="Normal 23 2 5 2 28 3 3" xfId="42469"/>
    <cellStyle name="Normal 23 2 5 2 28 4" xfId="19955"/>
    <cellStyle name="Normal 23 2 5 2 28 4 2" xfId="46205"/>
    <cellStyle name="Normal 23 2 5 2 28 5" xfId="8839"/>
    <cellStyle name="Normal 23 2 5 2 28 5 2" xfId="35142"/>
    <cellStyle name="Normal 23 2 5 2 28 6" xfId="29117"/>
    <cellStyle name="Normal 23 2 5 2 29" xfId="1684"/>
    <cellStyle name="Normal 23 2 5 2 29 2" xfId="12730"/>
    <cellStyle name="Normal 23 2 5 2 29 2 2" xfId="23794"/>
    <cellStyle name="Normal 23 2 5 2 29 2 2 2" xfId="50043"/>
    <cellStyle name="Normal 23 2 5 2 29 2 3" xfId="38980"/>
    <cellStyle name="Normal 23 2 5 2 29 3" xfId="16333"/>
    <cellStyle name="Normal 23 2 5 2 29 3 2" xfId="27397"/>
    <cellStyle name="Normal 23 2 5 2 29 3 2 2" xfId="53646"/>
    <cellStyle name="Normal 23 2 5 2 29 3 3" xfId="42583"/>
    <cellStyle name="Normal 23 2 5 2 29 4" xfId="20069"/>
    <cellStyle name="Normal 23 2 5 2 29 4 2" xfId="46319"/>
    <cellStyle name="Normal 23 2 5 2 29 5" xfId="8954"/>
    <cellStyle name="Normal 23 2 5 2 29 5 2" xfId="35256"/>
    <cellStyle name="Normal 23 2 5 2 29 6" xfId="29118"/>
    <cellStyle name="Normal 23 2 5 2 3" xfId="1685"/>
    <cellStyle name="Normal 23 2 5 2 3 2" xfId="9640"/>
    <cellStyle name="Normal 23 2 5 2 3 2 2" xfId="20704"/>
    <cellStyle name="Normal 23 2 5 2 3 2 2 2" xfId="46953"/>
    <cellStyle name="Normal 23 2 5 2 3 2 3" xfId="35890"/>
    <cellStyle name="Normal 23 2 5 2 3 3" xfId="13243"/>
    <cellStyle name="Normal 23 2 5 2 3 3 2" xfId="24307"/>
    <cellStyle name="Normal 23 2 5 2 3 3 2 2" xfId="50556"/>
    <cellStyle name="Normal 23 2 5 2 3 3 3" xfId="39493"/>
    <cellStyle name="Normal 23 2 5 2 3 4" xfId="16979"/>
    <cellStyle name="Normal 23 2 5 2 3 4 2" xfId="43229"/>
    <cellStyle name="Normal 23 2 5 2 3 5" xfId="5838"/>
    <cellStyle name="Normal 23 2 5 2 3 5 2" xfId="32166"/>
    <cellStyle name="Normal 23 2 5 2 3 6" xfId="29119"/>
    <cellStyle name="Normal 23 2 5 2 30" xfId="1686"/>
    <cellStyle name="Normal 23 2 5 2 30 2" xfId="9368"/>
    <cellStyle name="Normal 23 2 5 2 30 2 2" xfId="20432"/>
    <cellStyle name="Normal 23 2 5 2 30 2 2 2" xfId="46681"/>
    <cellStyle name="Normal 23 2 5 2 30 2 3" xfId="35618"/>
    <cellStyle name="Normal 23 2 5 2 30 3" xfId="12971"/>
    <cellStyle name="Normal 23 2 5 2 30 3 2" xfId="24035"/>
    <cellStyle name="Normal 23 2 5 2 30 3 2 2" xfId="50284"/>
    <cellStyle name="Normal 23 2 5 2 30 3 3" xfId="39221"/>
    <cellStyle name="Normal 23 2 5 2 30 4" xfId="16707"/>
    <cellStyle name="Normal 23 2 5 2 30 4 2" xfId="42957"/>
    <cellStyle name="Normal 23 2 5 2 30 5" xfId="5563"/>
    <cellStyle name="Normal 23 2 5 2 30 5 2" xfId="31894"/>
    <cellStyle name="Normal 23 2 5 2 30 6" xfId="29120"/>
    <cellStyle name="Normal 23 2 5 2 31" xfId="1687"/>
    <cellStyle name="Normal 23 2 5 2 31 2" xfId="20312"/>
    <cellStyle name="Normal 23 2 5 2 31 2 2" xfId="46561"/>
    <cellStyle name="Normal 23 2 5 2 31 3" xfId="9248"/>
    <cellStyle name="Normal 23 2 5 2 31 3 2" xfId="35498"/>
    <cellStyle name="Normal 23 2 5 2 31 4" xfId="29121"/>
    <cellStyle name="Normal 23 2 5 2 32" xfId="1688"/>
    <cellStyle name="Normal 23 2 5 2 32 2" xfId="23915"/>
    <cellStyle name="Normal 23 2 5 2 32 2 2" xfId="50164"/>
    <cellStyle name="Normal 23 2 5 2 32 3" xfId="12851"/>
    <cellStyle name="Normal 23 2 5 2 32 3 2" xfId="39101"/>
    <cellStyle name="Normal 23 2 5 2 32 4" xfId="29122"/>
    <cellStyle name="Normal 23 2 5 2 33" xfId="1689"/>
    <cellStyle name="Normal 23 2 5 2 33 2" xfId="16587"/>
    <cellStyle name="Normal 23 2 5 2 33 2 2" xfId="42837"/>
    <cellStyle name="Normal 23 2 5 2 33 3" xfId="29123"/>
    <cellStyle name="Normal 23 2 5 2 34" xfId="1690"/>
    <cellStyle name="Normal 23 2 5 2 34 2" xfId="29124"/>
    <cellStyle name="Normal 23 2 5 2 35" xfId="1691"/>
    <cellStyle name="Normal 23 2 5 2 35 2" xfId="29125"/>
    <cellStyle name="Normal 23 2 5 2 36" xfId="1692"/>
    <cellStyle name="Normal 23 2 5 2 36 2" xfId="29126"/>
    <cellStyle name="Normal 23 2 5 2 37" xfId="1693"/>
    <cellStyle name="Normal 23 2 5 2 37 2" xfId="29127"/>
    <cellStyle name="Normal 23 2 5 2 38" xfId="1694"/>
    <cellStyle name="Normal 23 2 5 2 38 2" xfId="29128"/>
    <cellStyle name="Normal 23 2 5 2 39" xfId="1695"/>
    <cellStyle name="Normal 23 2 5 2 39 2" xfId="29129"/>
    <cellStyle name="Normal 23 2 5 2 4" xfId="1696"/>
    <cellStyle name="Normal 23 2 5 2 4 2" xfId="9756"/>
    <cellStyle name="Normal 23 2 5 2 4 2 2" xfId="20820"/>
    <cellStyle name="Normal 23 2 5 2 4 2 2 2" xfId="47069"/>
    <cellStyle name="Normal 23 2 5 2 4 2 3" xfId="36006"/>
    <cellStyle name="Normal 23 2 5 2 4 3" xfId="13359"/>
    <cellStyle name="Normal 23 2 5 2 4 3 2" xfId="24423"/>
    <cellStyle name="Normal 23 2 5 2 4 3 2 2" xfId="50672"/>
    <cellStyle name="Normal 23 2 5 2 4 3 3" xfId="39609"/>
    <cellStyle name="Normal 23 2 5 2 4 4" xfId="17095"/>
    <cellStyle name="Normal 23 2 5 2 4 4 2" xfId="43345"/>
    <cellStyle name="Normal 23 2 5 2 4 5" xfId="5955"/>
    <cellStyle name="Normal 23 2 5 2 4 5 2" xfId="32282"/>
    <cellStyle name="Normal 23 2 5 2 4 6" xfId="29130"/>
    <cellStyle name="Normal 23 2 5 2 40" xfId="1697"/>
    <cellStyle name="Normal 23 2 5 2 40 2" xfId="29131"/>
    <cellStyle name="Normal 23 2 5 2 41" xfId="1662"/>
    <cellStyle name="Normal 23 2 5 2 41 2" xfId="29096"/>
    <cellStyle name="Normal 23 2 5 2 42" xfId="5442"/>
    <cellStyle name="Normal 23 2 5 2 42 2" xfId="31774"/>
    <cellStyle name="Normal 23 2 5 2 43" xfId="27627"/>
    <cellStyle name="Normal 23 2 5 2 5" xfId="1698"/>
    <cellStyle name="Normal 23 2 5 2 5 2" xfId="9871"/>
    <cellStyle name="Normal 23 2 5 2 5 2 2" xfId="20935"/>
    <cellStyle name="Normal 23 2 5 2 5 2 2 2" xfId="47184"/>
    <cellStyle name="Normal 23 2 5 2 5 2 3" xfId="36121"/>
    <cellStyle name="Normal 23 2 5 2 5 3" xfId="13474"/>
    <cellStyle name="Normal 23 2 5 2 5 3 2" xfId="24538"/>
    <cellStyle name="Normal 23 2 5 2 5 3 2 2" xfId="50787"/>
    <cellStyle name="Normal 23 2 5 2 5 3 3" xfId="39724"/>
    <cellStyle name="Normal 23 2 5 2 5 4" xfId="17210"/>
    <cellStyle name="Normal 23 2 5 2 5 4 2" xfId="43460"/>
    <cellStyle name="Normal 23 2 5 2 5 5" xfId="6071"/>
    <cellStyle name="Normal 23 2 5 2 5 5 2" xfId="32397"/>
    <cellStyle name="Normal 23 2 5 2 5 6" xfId="29132"/>
    <cellStyle name="Normal 23 2 5 2 6" xfId="1699"/>
    <cellStyle name="Normal 23 2 5 2 6 2" xfId="9986"/>
    <cellStyle name="Normal 23 2 5 2 6 2 2" xfId="21050"/>
    <cellStyle name="Normal 23 2 5 2 6 2 2 2" xfId="47299"/>
    <cellStyle name="Normal 23 2 5 2 6 2 3" xfId="36236"/>
    <cellStyle name="Normal 23 2 5 2 6 3" xfId="13589"/>
    <cellStyle name="Normal 23 2 5 2 6 3 2" xfId="24653"/>
    <cellStyle name="Normal 23 2 5 2 6 3 2 2" xfId="50902"/>
    <cellStyle name="Normal 23 2 5 2 6 3 3" xfId="39839"/>
    <cellStyle name="Normal 23 2 5 2 6 4" xfId="17325"/>
    <cellStyle name="Normal 23 2 5 2 6 4 2" xfId="43575"/>
    <cellStyle name="Normal 23 2 5 2 6 5" xfId="6187"/>
    <cellStyle name="Normal 23 2 5 2 6 5 2" xfId="32512"/>
    <cellStyle name="Normal 23 2 5 2 6 6" xfId="29133"/>
    <cellStyle name="Normal 23 2 5 2 7" xfId="1700"/>
    <cellStyle name="Normal 23 2 5 2 7 2" xfId="10100"/>
    <cellStyle name="Normal 23 2 5 2 7 2 2" xfId="21164"/>
    <cellStyle name="Normal 23 2 5 2 7 2 2 2" xfId="47413"/>
    <cellStyle name="Normal 23 2 5 2 7 2 3" xfId="36350"/>
    <cellStyle name="Normal 23 2 5 2 7 3" xfId="13703"/>
    <cellStyle name="Normal 23 2 5 2 7 3 2" xfId="24767"/>
    <cellStyle name="Normal 23 2 5 2 7 3 2 2" xfId="51016"/>
    <cellStyle name="Normal 23 2 5 2 7 3 3" xfId="39953"/>
    <cellStyle name="Normal 23 2 5 2 7 4" xfId="17439"/>
    <cellStyle name="Normal 23 2 5 2 7 4 2" xfId="43689"/>
    <cellStyle name="Normal 23 2 5 2 7 5" xfId="6302"/>
    <cellStyle name="Normal 23 2 5 2 7 5 2" xfId="32626"/>
    <cellStyle name="Normal 23 2 5 2 7 6" xfId="29134"/>
    <cellStyle name="Normal 23 2 5 2 8" xfId="1701"/>
    <cellStyle name="Normal 23 2 5 2 8 2" xfId="10214"/>
    <cellStyle name="Normal 23 2 5 2 8 2 2" xfId="21278"/>
    <cellStyle name="Normal 23 2 5 2 8 2 2 2" xfId="47527"/>
    <cellStyle name="Normal 23 2 5 2 8 2 3" xfId="36464"/>
    <cellStyle name="Normal 23 2 5 2 8 3" xfId="13817"/>
    <cellStyle name="Normal 23 2 5 2 8 3 2" xfId="24881"/>
    <cellStyle name="Normal 23 2 5 2 8 3 2 2" xfId="51130"/>
    <cellStyle name="Normal 23 2 5 2 8 3 3" xfId="40067"/>
    <cellStyle name="Normal 23 2 5 2 8 4" xfId="17553"/>
    <cellStyle name="Normal 23 2 5 2 8 4 2" xfId="43803"/>
    <cellStyle name="Normal 23 2 5 2 8 5" xfId="6417"/>
    <cellStyle name="Normal 23 2 5 2 8 5 2" xfId="32740"/>
    <cellStyle name="Normal 23 2 5 2 8 6" xfId="29135"/>
    <cellStyle name="Normal 23 2 5 2 9" xfId="1702"/>
    <cellStyle name="Normal 23 2 5 2 9 2" xfId="10328"/>
    <cellStyle name="Normal 23 2 5 2 9 2 2" xfId="21392"/>
    <cellStyle name="Normal 23 2 5 2 9 2 2 2" xfId="47641"/>
    <cellStyle name="Normal 23 2 5 2 9 2 3" xfId="36578"/>
    <cellStyle name="Normal 23 2 5 2 9 3" xfId="13931"/>
    <cellStyle name="Normal 23 2 5 2 9 3 2" xfId="24995"/>
    <cellStyle name="Normal 23 2 5 2 9 3 2 2" xfId="51244"/>
    <cellStyle name="Normal 23 2 5 2 9 3 3" xfId="40181"/>
    <cellStyle name="Normal 23 2 5 2 9 4" xfId="17667"/>
    <cellStyle name="Normal 23 2 5 2 9 4 2" xfId="43917"/>
    <cellStyle name="Normal 23 2 5 2 9 5" xfId="6532"/>
    <cellStyle name="Normal 23 2 5 2 9 5 2" xfId="32854"/>
    <cellStyle name="Normal 23 2 5 2 9 6" xfId="29136"/>
    <cellStyle name="Normal 23 2 5 20" xfId="1703"/>
    <cellStyle name="Normal 23 2 5 20 2" xfId="11533"/>
    <cellStyle name="Normal 23 2 5 20 2 2" xfId="22597"/>
    <cellStyle name="Normal 23 2 5 20 2 2 2" xfId="48846"/>
    <cellStyle name="Normal 23 2 5 20 2 3" xfId="37783"/>
    <cellStyle name="Normal 23 2 5 20 3" xfId="15136"/>
    <cellStyle name="Normal 23 2 5 20 3 2" xfId="26200"/>
    <cellStyle name="Normal 23 2 5 20 3 2 2" xfId="52449"/>
    <cellStyle name="Normal 23 2 5 20 3 3" xfId="41386"/>
    <cellStyle name="Normal 23 2 5 20 4" xfId="18872"/>
    <cellStyle name="Normal 23 2 5 20 4 2" xfId="45122"/>
    <cellStyle name="Normal 23 2 5 20 5" xfId="7747"/>
    <cellStyle name="Normal 23 2 5 20 5 2" xfId="34059"/>
    <cellStyle name="Normal 23 2 5 20 6" xfId="29137"/>
    <cellStyle name="Normal 23 2 5 21" xfId="1704"/>
    <cellStyle name="Normal 23 2 5 21 2" xfId="11647"/>
    <cellStyle name="Normal 23 2 5 21 2 2" xfId="22711"/>
    <cellStyle name="Normal 23 2 5 21 2 2 2" xfId="48960"/>
    <cellStyle name="Normal 23 2 5 21 2 3" xfId="37897"/>
    <cellStyle name="Normal 23 2 5 21 3" xfId="15250"/>
    <cellStyle name="Normal 23 2 5 21 3 2" xfId="26314"/>
    <cellStyle name="Normal 23 2 5 21 3 2 2" xfId="52563"/>
    <cellStyle name="Normal 23 2 5 21 3 3" xfId="41500"/>
    <cellStyle name="Normal 23 2 5 21 4" xfId="18986"/>
    <cellStyle name="Normal 23 2 5 21 4 2" xfId="45236"/>
    <cellStyle name="Normal 23 2 5 21 5" xfId="7862"/>
    <cellStyle name="Normal 23 2 5 21 5 2" xfId="34173"/>
    <cellStyle name="Normal 23 2 5 21 6" xfId="29138"/>
    <cellStyle name="Normal 23 2 5 22" xfId="1705"/>
    <cellStyle name="Normal 23 2 5 22 2" xfId="11761"/>
    <cellStyle name="Normal 23 2 5 22 2 2" xfId="22825"/>
    <cellStyle name="Normal 23 2 5 22 2 2 2" xfId="49074"/>
    <cellStyle name="Normal 23 2 5 22 2 3" xfId="38011"/>
    <cellStyle name="Normal 23 2 5 22 3" xfId="15364"/>
    <cellStyle name="Normal 23 2 5 22 3 2" xfId="26428"/>
    <cellStyle name="Normal 23 2 5 22 3 2 2" xfId="52677"/>
    <cellStyle name="Normal 23 2 5 22 3 3" xfId="41614"/>
    <cellStyle name="Normal 23 2 5 22 4" xfId="19100"/>
    <cellStyle name="Normal 23 2 5 22 4 2" xfId="45350"/>
    <cellStyle name="Normal 23 2 5 22 5" xfId="7977"/>
    <cellStyle name="Normal 23 2 5 22 5 2" xfId="34287"/>
    <cellStyle name="Normal 23 2 5 22 6" xfId="29139"/>
    <cellStyle name="Normal 23 2 5 23" xfId="1706"/>
    <cellStyle name="Normal 23 2 5 23 2" xfId="11875"/>
    <cellStyle name="Normal 23 2 5 23 2 2" xfId="22939"/>
    <cellStyle name="Normal 23 2 5 23 2 2 2" xfId="49188"/>
    <cellStyle name="Normal 23 2 5 23 2 3" xfId="38125"/>
    <cellStyle name="Normal 23 2 5 23 3" xfId="15478"/>
    <cellStyle name="Normal 23 2 5 23 3 2" xfId="26542"/>
    <cellStyle name="Normal 23 2 5 23 3 2 2" xfId="52791"/>
    <cellStyle name="Normal 23 2 5 23 3 3" xfId="41728"/>
    <cellStyle name="Normal 23 2 5 23 4" xfId="19214"/>
    <cellStyle name="Normal 23 2 5 23 4 2" xfId="45464"/>
    <cellStyle name="Normal 23 2 5 23 5" xfId="8092"/>
    <cellStyle name="Normal 23 2 5 23 5 2" xfId="34401"/>
    <cellStyle name="Normal 23 2 5 23 6" xfId="29140"/>
    <cellStyle name="Normal 23 2 5 24" xfId="1707"/>
    <cellStyle name="Normal 23 2 5 24 2" xfId="11989"/>
    <cellStyle name="Normal 23 2 5 24 2 2" xfId="23053"/>
    <cellStyle name="Normal 23 2 5 24 2 2 2" xfId="49302"/>
    <cellStyle name="Normal 23 2 5 24 2 3" xfId="38239"/>
    <cellStyle name="Normal 23 2 5 24 3" xfId="15592"/>
    <cellStyle name="Normal 23 2 5 24 3 2" xfId="26656"/>
    <cellStyle name="Normal 23 2 5 24 3 2 2" xfId="52905"/>
    <cellStyle name="Normal 23 2 5 24 3 3" xfId="41842"/>
    <cellStyle name="Normal 23 2 5 24 4" xfId="19328"/>
    <cellStyle name="Normal 23 2 5 24 4 2" xfId="45578"/>
    <cellStyle name="Normal 23 2 5 24 5" xfId="8207"/>
    <cellStyle name="Normal 23 2 5 24 5 2" xfId="34515"/>
    <cellStyle name="Normal 23 2 5 24 6" xfId="29141"/>
    <cellStyle name="Normal 23 2 5 25" xfId="1708"/>
    <cellStyle name="Normal 23 2 5 25 2" xfId="12103"/>
    <cellStyle name="Normal 23 2 5 25 2 2" xfId="23167"/>
    <cellStyle name="Normal 23 2 5 25 2 2 2" xfId="49416"/>
    <cellStyle name="Normal 23 2 5 25 2 3" xfId="38353"/>
    <cellStyle name="Normal 23 2 5 25 3" xfId="15706"/>
    <cellStyle name="Normal 23 2 5 25 3 2" xfId="26770"/>
    <cellStyle name="Normal 23 2 5 25 3 2 2" xfId="53019"/>
    <cellStyle name="Normal 23 2 5 25 3 3" xfId="41956"/>
    <cellStyle name="Normal 23 2 5 25 4" xfId="19442"/>
    <cellStyle name="Normal 23 2 5 25 4 2" xfId="45692"/>
    <cellStyle name="Normal 23 2 5 25 5" xfId="8322"/>
    <cellStyle name="Normal 23 2 5 25 5 2" xfId="34629"/>
    <cellStyle name="Normal 23 2 5 25 6" xfId="29142"/>
    <cellStyle name="Normal 23 2 5 26" xfId="1709"/>
    <cellStyle name="Normal 23 2 5 26 2" xfId="12220"/>
    <cellStyle name="Normal 23 2 5 26 2 2" xfId="23284"/>
    <cellStyle name="Normal 23 2 5 26 2 2 2" xfId="49533"/>
    <cellStyle name="Normal 23 2 5 26 2 3" xfId="38470"/>
    <cellStyle name="Normal 23 2 5 26 3" xfId="15823"/>
    <cellStyle name="Normal 23 2 5 26 3 2" xfId="26887"/>
    <cellStyle name="Normal 23 2 5 26 3 2 2" xfId="53136"/>
    <cellStyle name="Normal 23 2 5 26 3 3" xfId="42073"/>
    <cellStyle name="Normal 23 2 5 26 4" xfId="19559"/>
    <cellStyle name="Normal 23 2 5 26 4 2" xfId="45809"/>
    <cellStyle name="Normal 23 2 5 26 5" xfId="8440"/>
    <cellStyle name="Normal 23 2 5 26 5 2" xfId="34746"/>
    <cellStyle name="Normal 23 2 5 26 6" xfId="29143"/>
    <cellStyle name="Normal 23 2 5 27" xfId="1710"/>
    <cellStyle name="Normal 23 2 5 27 2" xfId="12339"/>
    <cellStyle name="Normal 23 2 5 27 2 2" xfId="23403"/>
    <cellStyle name="Normal 23 2 5 27 2 2 2" xfId="49652"/>
    <cellStyle name="Normal 23 2 5 27 2 3" xfId="38589"/>
    <cellStyle name="Normal 23 2 5 27 3" xfId="15942"/>
    <cellStyle name="Normal 23 2 5 27 3 2" xfId="27006"/>
    <cellStyle name="Normal 23 2 5 27 3 2 2" xfId="53255"/>
    <cellStyle name="Normal 23 2 5 27 3 3" xfId="42192"/>
    <cellStyle name="Normal 23 2 5 27 4" xfId="19678"/>
    <cellStyle name="Normal 23 2 5 27 4 2" xfId="45928"/>
    <cellStyle name="Normal 23 2 5 27 5" xfId="8560"/>
    <cellStyle name="Normal 23 2 5 27 5 2" xfId="34865"/>
    <cellStyle name="Normal 23 2 5 27 6" xfId="29144"/>
    <cellStyle name="Normal 23 2 5 28" xfId="1711"/>
    <cellStyle name="Normal 23 2 5 28 2" xfId="12470"/>
    <cellStyle name="Normal 23 2 5 28 2 2" xfId="23534"/>
    <cellStyle name="Normal 23 2 5 28 2 2 2" xfId="49783"/>
    <cellStyle name="Normal 23 2 5 28 2 3" xfId="38720"/>
    <cellStyle name="Normal 23 2 5 28 3" xfId="16073"/>
    <cellStyle name="Normal 23 2 5 28 3 2" xfId="27137"/>
    <cellStyle name="Normal 23 2 5 28 3 2 2" xfId="53386"/>
    <cellStyle name="Normal 23 2 5 28 3 3" xfId="42323"/>
    <cellStyle name="Normal 23 2 5 28 4" xfId="19809"/>
    <cellStyle name="Normal 23 2 5 28 4 2" xfId="46059"/>
    <cellStyle name="Normal 23 2 5 28 5" xfId="8692"/>
    <cellStyle name="Normal 23 2 5 28 5 2" xfId="34996"/>
    <cellStyle name="Normal 23 2 5 28 6" xfId="29145"/>
    <cellStyle name="Normal 23 2 5 29" xfId="1712"/>
    <cellStyle name="Normal 23 2 5 29 2" xfId="12585"/>
    <cellStyle name="Normal 23 2 5 29 2 2" xfId="23649"/>
    <cellStyle name="Normal 23 2 5 29 2 2 2" xfId="49898"/>
    <cellStyle name="Normal 23 2 5 29 2 3" xfId="38835"/>
    <cellStyle name="Normal 23 2 5 29 3" xfId="16188"/>
    <cellStyle name="Normal 23 2 5 29 3 2" xfId="27252"/>
    <cellStyle name="Normal 23 2 5 29 3 2 2" xfId="53501"/>
    <cellStyle name="Normal 23 2 5 29 3 3" xfId="42438"/>
    <cellStyle name="Normal 23 2 5 29 4" xfId="19924"/>
    <cellStyle name="Normal 23 2 5 29 4 2" xfId="46174"/>
    <cellStyle name="Normal 23 2 5 29 5" xfId="8808"/>
    <cellStyle name="Normal 23 2 5 29 5 2" xfId="35111"/>
    <cellStyle name="Normal 23 2 5 29 6" xfId="29146"/>
    <cellStyle name="Normal 23 2 5 3" xfId="135"/>
    <cellStyle name="Normal 23 2 5 3 2" xfId="1714"/>
    <cellStyle name="Normal 23 2 5 3 2 2" xfId="16407"/>
    <cellStyle name="Normal 23 2 5 3 2 2 2" xfId="27471"/>
    <cellStyle name="Normal 23 2 5 3 2 2 2 2" xfId="53720"/>
    <cellStyle name="Normal 23 2 5 3 2 2 3" xfId="42657"/>
    <cellStyle name="Normal 23 2 5 3 2 3" xfId="20143"/>
    <cellStyle name="Normal 23 2 5 3 2 3 2" xfId="46393"/>
    <cellStyle name="Normal 23 2 5 3 2 4" xfId="9071"/>
    <cellStyle name="Normal 23 2 5 3 2 4 2" xfId="35330"/>
    <cellStyle name="Normal 23 2 5 3 2 5" xfId="29148"/>
    <cellStyle name="Normal 23 2 5 3 3" xfId="1713"/>
    <cellStyle name="Normal 23 2 5 3 3 2" xfId="20521"/>
    <cellStyle name="Normal 23 2 5 3 3 2 2" xfId="46770"/>
    <cellStyle name="Normal 23 2 5 3 3 3" xfId="9457"/>
    <cellStyle name="Normal 23 2 5 3 3 3 2" xfId="35707"/>
    <cellStyle name="Normal 23 2 5 3 3 4" xfId="29147"/>
    <cellStyle name="Normal 23 2 5 3 4" xfId="13060"/>
    <cellStyle name="Normal 23 2 5 3 4 2" xfId="24124"/>
    <cellStyle name="Normal 23 2 5 3 4 2 2" xfId="50373"/>
    <cellStyle name="Normal 23 2 5 3 4 3" xfId="39310"/>
    <cellStyle name="Normal 23 2 5 3 5" xfId="16796"/>
    <cellStyle name="Normal 23 2 5 3 5 2" xfId="43046"/>
    <cellStyle name="Normal 23 2 5 3 6" xfId="5653"/>
    <cellStyle name="Normal 23 2 5 3 6 2" xfId="31983"/>
    <cellStyle name="Normal 23 2 5 3 7" xfId="27629"/>
    <cellStyle name="Normal 23 2 5 30" xfId="1715"/>
    <cellStyle name="Normal 23 2 5 30 2" xfId="12699"/>
    <cellStyle name="Normal 23 2 5 30 2 2" xfId="23763"/>
    <cellStyle name="Normal 23 2 5 30 2 2 2" xfId="50012"/>
    <cellStyle name="Normal 23 2 5 30 2 3" xfId="38949"/>
    <cellStyle name="Normal 23 2 5 30 3" xfId="16302"/>
    <cellStyle name="Normal 23 2 5 30 3 2" xfId="27366"/>
    <cellStyle name="Normal 23 2 5 30 3 2 2" xfId="53615"/>
    <cellStyle name="Normal 23 2 5 30 3 3" xfId="42552"/>
    <cellStyle name="Normal 23 2 5 30 4" xfId="20038"/>
    <cellStyle name="Normal 23 2 5 30 4 2" xfId="46288"/>
    <cellStyle name="Normal 23 2 5 30 5" xfId="8923"/>
    <cellStyle name="Normal 23 2 5 30 5 2" xfId="35225"/>
    <cellStyle name="Normal 23 2 5 30 6" xfId="29149"/>
    <cellStyle name="Normal 23 2 5 31" xfId="1716"/>
    <cellStyle name="Normal 23 2 5 31 2" xfId="9337"/>
    <cellStyle name="Normal 23 2 5 31 2 2" xfId="20401"/>
    <cellStyle name="Normal 23 2 5 31 2 2 2" xfId="46650"/>
    <cellStyle name="Normal 23 2 5 31 2 3" xfId="35587"/>
    <cellStyle name="Normal 23 2 5 31 3" xfId="12940"/>
    <cellStyle name="Normal 23 2 5 31 3 2" xfId="24004"/>
    <cellStyle name="Normal 23 2 5 31 3 2 2" xfId="50253"/>
    <cellStyle name="Normal 23 2 5 31 3 3" xfId="39190"/>
    <cellStyle name="Normal 23 2 5 31 4" xfId="16676"/>
    <cellStyle name="Normal 23 2 5 31 4 2" xfId="42926"/>
    <cellStyle name="Normal 23 2 5 31 5" xfId="5532"/>
    <cellStyle name="Normal 23 2 5 31 5 2" xfId="31863"/>
    <cellStyle name="Normal 23 2 5 31 6" xfId="29150"/>
    <cellStyle name="Normal 23 2 5 32" xfId="1717"/>
    <cellStyle name="Normal 23 2 5 32 2" xfId="20281"/>
    <cellStyle name="Normal 23 2 5 32 2 2" xfId="46530"/>
    <cellStyle name="Normal 23 2 5 32 3" xfId="9217"/>
    <cellStyle name="Normal 23 2 5 32 3 2" xfId="35467"/>
    <cellStyle name="Normal 23 2 5 32 4" xfId="29151"/>
    <cellStyle name="Normal 23 2 5 33" xfId="1718"/>
    <cellStyle name="Normal 23 2 5 33 2" xfId="23884"/>
    <cellStyle name="Normal 23 2 5 33 2 2" xfId="50133"/>
    <cellStyle name="Normal 23 2 5 33 3" xfId="12820"/>
    <cellStyle name="Normal 23 2 5 33 3 2" xfId="39070"/>
    <cellStyle name="Normal 23 2 5 33 4" xfId="29152"/>
    <cellStyle name="Normal 23 2 5 34" xfId="1719"/>
    <cellStyle name="Normal 23 2 5 34 2" xfId="16556"/>
    <cellStyle name="Normal 23 2 5 34 2 2" xfId="42806"/>
    <cellStyle name="Normal 23 2 5 34 3" xfId="29153"/>
    <cellStyle name="Normal 23 2 5 35" xfId="1720"/>
    <cellStyle name="Normal 23 2 5 35 2" xfId="29154"/>
    <cellStyle name="Normal 23 2 5 36" xfId="1721"/>
    <cellStyle name="Normal 23 2 5 36 2" xfId="29155"/>
    <cellStyle name="Normal 23 2 5 37" xfId="1722"/>
    <cellStyle name="Normal 23 2 5 37 2" xfId="29156"/>
    <cellStyle name="Normal 23 2 5 38" xfId="1723"/>
    <cellStyle name="Normal 23 2 5 38 2" xfId="29157"/>
    <cellStyle name="Normal 23 2 5 39" xfId="1724"/>
    <cellStyle name="Normal 23 2 5 39 2" xfId="29158"/>
    <cellStyle name="Normal 23 2 5 4" xfId="1725"/>
    <cellStyle name="Normal 23 2 5 4 2" xfId="9609"/>
    <cellStyle name="Normal 23 2 5 4 2 2" xfId="20673"/>
    <cellStyle name="Normal 23 2 5 4 2 2 2" xfId="46922"/>
    <cellStyle name="Normal 23 2 5 4 2 3" xfId="35859"/>
    <cellStyle name="Normal 23 2 5 4 3" xfId="13212"/>
    <cellStyle name="Normal 23 2 5 4 3 2" xfId="24276"/>
    <cellStyle name="Normal 23 2 5 4 3 2 2" xfId="50525"/>
    <cellStyle name="Normal 23 2 5 4 3 3" xfId="39462"/>
    <cellStyle name="Normal 23 2 5 4 4" xfId="16948"/>
    <cellStyle name="Normal 23 2 5 4 4 2" xfId="43198"/>
    <cellStyle name="Normal 23 2 5 4 5" xfId="5807"/>
    <cellStyle name="Normal 23 2 5 4 5 2" xfId="32135"/>
    <cellStyle name="Normal 23 2 5 4 6" xfId="29159"/>
    <cellStyle name="Normal 23 2 5 40" xfId="1726"/>
    <cellStyle name="Normal 23 2 5 40 2" xfId="29160"/>
    <cellStyle name="Normal 23 2 5 41" xfId="1727"/>
    <cellStyle name="Normal 23 2 5 41 2" xfId="29161"/>
    <cellStyle name="Normal 23 2 5 42" xfId="1651"/>
    <cellStyle name="Normal 23 2 5 42 2" xfId="29085"/>
    <cellStyle name="Normal 23 2 5 43" xfId="5411"/>
    <cellStyle name="Normal 23 2 5 43 2" xfId="31743"/>
    <cellStyle name="Normal 23 2 5 44" xfId="27626"/>
    <cellStyle name="Normal 23 2 5 5" xfId="1728"/>
    <cellStyle name="Normal 23 2 5 5 2" xfId="9725"/>
    <cellStyle name="Normal 23 2 5 5 2 2" xfId="20789"/>
    <cellStyle name="Normal 23 2 5 5 2 2 2" xfId="47038"/>
    <cellStyle name="Normal 23 2 5 5 2 3" xfId="35975"/>
    <cellStyle name="Normal 23 2 5 5 3" xfId="13328"/>
    <cellStyle name="Normal 23 2 5 5 3 2" xfId="24392"/>
    <cellStyle name="Normal 23 2 5 5 3 2 2" xfId="50641"/>
    <cellStyle name="Normal 23 2 5 5 3 3" xfId="39578"/>
    <cellStyle name="Normal 23 2 5 5 4" xfId="17064"/>
    <cellStyle name="Normal 23 2 5 5 4 2" xfId="43314"/>
    <cellStyle name="Normal 23 2 5 5 5" xfId="5924"/>
    <cellStyle name="Normal 23 2 5 5 5 2" xfId="32251"/>
    <cellStyle name="Normal 23 2 5 5 6" xfId="29162"/>
    <cellStyle name="Normal 23 2 5 6" xfId="1729"/>
    <cellStyle name="Normal 23 2 5 6 2" xfId="9840"/>
    <cellStyle name="Normal 23 2 5 6 2 2" xfId="20904"/>
    <cellStyle name="Normal 23 2 5 6 2 2 2" xfId="47153"/>
    <cellStyle name="Normal 23 2 5 6 2 3" xfId="36090"/>
    <cellStyle name="Normal 23 2 5 6 3" xfId="13443"/>
    <cellStyle name="Normal 23 2 5 6 3 2" xfId="24507"/>
    <cellStyle name="Normal 23 2 5 6 3 2 2" xfId="50756"/>
    <cellStyle name="Normal 23 2 5 6 3 3" xfId="39693"/>
    <cellStyle name="Normal 23 2 5 6 4" xfId="17179"/>
    <cellStyle name="Normal 23 2 5 6 4 2" xfId="43429"/>
    <cellStyle name="Normal 23 2 5 6 5" xfId="6040"/>
    <cellStyle name="Normal 23 2 5 6 5 2" xfId="32366"/>
    <cellStyle name="Normal 23 2 5 6 6" xfId="29163"/>
    <cellStyle name="Normal 23 2 5 7" xfId="1730"/>
    <cellStyle name="Normal 23 2 5 7 2" xfId="9955"/>
    <cellStyle name="Normal 23 2 5 7 2 2" xfId="21019"/>
    <cellStyle name="Normal 23 2 5 7 2 2 2" xfId="47268"/>
    <cellStyle name="Normal 23 2 5 7 2 3" xfId="36205"/>
    <cellStyle name="Normal 23 2 5 7 3" xfId="13558"/>
    <cellStyle name="Normal 23 2 5 7 3 2" xfId="24622"/>
    <cellStyle name="Normal 23 2 5 7 3 2 2" xfId="50871"/>
    <cellStyle name="Normal 23 2 5 7 3 3" xfId="39808"/>
    <cellStyle name="Normal 23 2 5 7 4" xfId="17294"/>
    <cellStyle name="Normal 23 2 5 7 4 2" xfId="43544"/>
    <cellStyle name="Normal 23 2 5 7 5" xfId="6156"/>
    <cellStyle name="Normal 23 2 5 7 5 2" xfId="32481"/>
    <cellStyle name="Normal 23 2 5 7 6" xfId="29164"/>
    <cellStyle name="Normal 23 2 5 8" xfId="1731"/>
    <cellStyle name="Normal 23 2 5 8 2" xfId="10069"/>
    <cellStyle name="Normal 23 2 5 8 2 2" xfId="21133"/>
    <cellStyle name="Normal 23 2 5 8 2 2 2" xfId="47382"/>
    <cellStyle name="Normal 23 2 5 8 2 3" xfId="36319"/>
    <cellStyle name="Normal 23 2 5 8 3" xfId="13672"/>
    <cellStyle name="Normal 23 2 5 8 3 2" xfId="24736"/>
    <cellStyle name="Normal 23 2 5 8 3 2 2" xfId="50985"/>
    <cellStyle name="Normal 23 2 5 8 3 3" xfId="39922"/>
    <cellStyle name="Normal 23 2 5 8 4" xfId="17408"/>
    <cellStyle name="Normal 23 2 5 8 4 2" xfId="43658"/>
    <cellStyle name="Normal 23 2 5 8 5" xfId="6271"/>
    <cellStyle name="Normal 23 2 5 8 5 2" xfId="32595"/>
    <cellStyle name="Normal 23 2 5 8 6" xfId="29165"/>
    <cellStyle name="Normal 23 2 5 9" xfId="1732"/>
    <cellStyle name="Normal 23 2 5 9 2" xfId="10183"/>
    <cellStyle name="Normal 23 2 5 9 2 2" xfId="21247"/>
    <cellStyle name="Normal 23 2 5 9 2 2 2" xfId="47496"/>
    <cellStyle name="Normal 23 2 5 9 2 3" xfId="36433"/>
    <cellStyle name="Normal 23 2 5 9 3" xfId="13786"/>
    <cellStyle name="Normal 23 2 5 9 3 2" xfId="24850"/>
    <cellStyle name="Normal 23 2 5 9 3 2 2" xfId="51099"/>
    <cellStyle name="Normal 23 2 5 9 3 3" xfId="40036"/>
    <cellStyle name="Normal 23 2 5 9 4" xfId="17522"/>
    <cellStyle name="Normal 23 2 5 9 4 2" xfId="43772"/>
    <cellStyle name="Normal 23 2 5 9 5" xfId="6386"/>
    <cellStyle name="Normal 23 2 5 9 5 2" xfId="32709"/>
    <cellStyle name="Normal 23 2 5 9 6" xfId="29166"/>
    <cellStyle name="Normal 23 2 6" xfId="136"/>
    <cellStyle name="Normal 23 2 6 10" xfId="1734"/>
    <cellStyle name="Normal 23 2 6 10 2" xfId="10307"/>
    <cellStyle name="Normal 23 2 6 10 2 2" xfId="21371"/>
    <cellStyle name="Normal 23 2 6 10 2 2 2" xfId="47620"/>
    <cellStyle name="Normal 23 2 6 10 2 3" xfId="36557"/>
    <cellStyle name="Normal 23 2 6 10 3" xfId="13910"/>
    <cellStyle name="Normal 23 2 6 10 3 2" xfId="24974"/>
    <cellStyle name="Normal 23 2 6 10 3 2 2" xfId="51223"/>
    <cellStyle name="Normal 23 2 6 10 3 3" xfId="40160"/>
    <cellStyle name="Normal 23 2 6 10 4" xfId="17646"/>
    <cellStyle name="Normal 23 2 6 10 4 2" xfId="43896"/>
    <cellStyle name="Normal 23 2 6 10 5" xfId="6511"/>
    <cellStyle name="Normal 23 2 6 10 5 2" xfId="32833"/>
    <cellStyle name="Normal 23 2 6 10 6" xfId="29168"/>
    <cellStyle name="Normal 23 2 6 11" xfId="1735"/>
    <cellStyle name="Normal 23 2 6 11 2" xfId="10434"/>
    <cellStyle name="Normal 23 2 6 11 2 2" xfId="21498"/>
    <cellStyle name="Normal 23 2 6 11 2 2 2" xfId="47747"/>
    <cellStyle name="Normal 23 2 6 11 2 3" xfId="36684"/>
    <cellStyle name="Normal 23 2 6 11 3" xfId="14037"/>
    <cellStyle name="Normal 23 2 6 11 3 2" xfId="25101"/>
    <cellStyle name="Normal 23 2 6 11 3 2 2" xfId="51350"/>
    <cellStyle name="Normal 23 2 6 11 3 3" xfId="40287"/>
    <cellStyle name="Normal 23 2 6 11 4" xfId="17773"/>
    <cellStyle name="Normal 23 2 6 11 4 2" xfId="44023"/>
    <cellStyle name="Normal 23 2 6 11 5" xfId="6639"/>
    <cellStyle name="Normal 23 2 6 11 5 2" xfId="32960"/>
    <cellStyle name="Normal 23 2 6 11 6" xfId="29169"/>
    <cellStyle name="Normal 23 2 6 12" xfId="1736"/>
    <cellStyle name="Normal 23 2 6 12 2" xfId="10549"/>
    <cellStyle name="Normal 23 2 6 12 2 2" xfId="21613"/>
    <cellStyle name="Normal 23 2 6 12 2 2 2" xfId="47862"/>
    <cellStyle name="Normal 23 2 6 12 2 3" xfId="36799"/>
    <cellStyle name="Normal 23 2 6 12 3" xfId="14152"/>
    <cellStyle name="Normal 23 2 6 12 3 2" xfId="25216"/>
    <cellStyle name="Normal 23 2 6 12 3 2 2" xfId="51465"/>
    <cellStyle name="Normal 23 2 6 12 3 3" xfId="40402"/>
    <cellStyle name="Normal 23 2 6 12 4" xfId="17888"/>
    <cellStyle name="Normal 23 2 6 12 4 2" xfId="44138"/>
    <cellStyle name="Normal 23 2 6 12 5" xfId="6755"/>
    <cellStyle name="Normal 23 2 6 12 5 2" xfId="33075"/>
    <cellStyle name="Normal 23 2 6 12 6" xfId="29170"/>
    <cellStyle name="Normal 23 2 6 13" xfId="1737"/>
    <cellStyle name="Normal 23 2 6 13 2" xfId="10722"/>
    <cellStyle name="Normal 23 2 6 13 2 2" xfId="21786"/>
    <cellStyle name="Normal 23 2 6 13 2 2 2" xfId="48035"/>
    <cellStyle name="Normal 23 2 6 13 2 3" xfId="36972"/>
    <cellStyle name="Normal 23 2 6 13 3" xfId="14325"/>
    <cellStyle name="Normal 23 2 6 13 3 2" xfId="25389"/>
    <cellStyle name="Normal 23 2 6 13 3 2 2" xfId="51638"/>
    <cellStyle name="Normal 23 2 6 13 3 3" xfId="40575"/>
    <cellStyle name="Normal 23 2 6 13 4" xfId="18061"/>
    <cellStyle name="Normal 23 2 6 13 4 2" xfId="44311"/>
    <cellStyle name="Normal 23 2 6 13 5" xfId="6929"/>
    <cellStyle name="Normal 23 2 6 13 5 2" xfId="33248"/>
    <cellStyle name="Normal 23 2 6 13 6" xfId="29171"/>
    <cellStyle name="Normal 23 2 6 14" xfId="1738"/>
    <cellStyle name="Normal 23 2 6 14 2" xfId="10839"/>
    <cellStyle name="Normal 23 2 6 14 2 2" xfId="21903"/>
    <cellStyle name="Normal 23 2 6 14 2 2 2" xfId="48152"/>
    <cellStyle name="Normal 23 2 6 14 2 3" xfId="37089"/>
    <cellStyle name="Normal 23 2 6 14 3" xfId="14442"/>
    <cellStyle name="Normal 23 2 6 14 3 2" xfId="25506"/>
    <cellStyle name="Normal 23 2 6 14 3 2 2" xfId="51755"/>
    <cellStyle name="Normal 23 2 6 14 3 3" xfId="40692"/>
    <cellStyle name="Normal 23 2 6 14 4" xfId="18178"/>
    <cellStyle name="Normal 23 2 6 14 4 2" xfId="44428"/>
    <cellStyle name="Normal 23 2 6 14 5" xfId="7047"/>
    <cellStyle name="Normal 23 2 6 14 5 2" xfId="33365"/>
    <cellStyle name="Normal 23 2 6 14 6" xfId="29172"/>
    <cellStyle name="Normal 23 2 6 15" xfId="1739"/>
    <cellStyle name="Normal 23 2 6 15 2" xfId="10955"/>
    <cellStyle name="Normal 23 2 6 15 2 2" xfId="22019"/>
    <cellStyle name="Normal 23 2 6 15 2 2 2" xfId="48268"/>
    <cellStyle name="Normal 23 2 6 15 2 3" xfId="37205"/>
    <cellStyle name="Normal 23 2 6 15 3" xfId="14558"/>
    <cellStyle name="Normal 23 2 6 15 3 2" xfId="25622"/>
    <cellStyle name="Normal 23 2 6 15 3 2 2" xfId="51871"/>
    <cellStyle name="Normal 23 2 6 15 3 3" xfId="40808"/>
    <cellStyle name="Normal 23 2 6 15 4" xfId="18294"/>
    <cellStyle name="Normal 23 2 6 15 4 2" xfId="44544"/>
    <cellStyle name="Normal 23 2 6 15 5" xfId="7164"/>
    <cellStyle name="Normal 23 2 6 15 5 2" xfId="33481"/>
    <cellStyle name="Normal 23 2 6 15 6" xfId="29173"/>
    <cellStyle name="Normal 23 2 6 16" xfId="1740"/>
    <cellStyle name="Normal 23 2 6 16 2" xfId="11073"/>
    <cellStyle name="Normal 23 2 6 16 2 2" xfId="22137"/>
    <cellStyle name="Normal 23 2 6 16 2 2 2" xfId="48386"/>
    <cellStyle name="Normal 23 2 6 16 2 3" xfId="37323"/>
    <cellStyle name="Normal 23 2 6 16 3" xfId="14676"/>
    <cellStyle name="Normal 23 2 6 16 3 2" xfId="25740"/>
    <cellStyle name="Normal 23 2 6 16 3 2 2" xfId="51989"/>
    <cellStyle name="Normal 23 2 6 16 3 3" xfId="40926"/>
    <cellStyle name="Normal 23 2 6 16 4" xfId="18412"/>
    <cellStyle name="Normal 23 2 6 16 4 2" xfId="44662"/>
    <cellStyle name="Normal 23 2 6 16 5" xfId="7283"/>
    <cellStyle name="Normal 23 2 6 16 5 2" xfId="33599"/>
    <cellStyle name="Normal 23 2 6 16 6" xfId="29174"/>
    <cellStyle name="Normal 23 2 6 17" xfId="1741"/>
    <cellStyle name="Normal 23 2 6 17 2" xfId="11191"/>
    <cellStyle name="Normal 23 2 6 17 2 2" xfId="22255"/>
    <cellStyle name="Normal 23 2 6 17 2 2 2" xfId="48504"/>
    <cellStyle name="Normal 23 2 6 17 2 3" xfId="37441"/>
    <cellStyle name="Normal 23 2 6 17 3" xfId="14794"/>
    <cellStyle name="Normal 23 2 6 17 3 2" xfId="25858"/>
    <cellStyle name="Normal 23 2 6 17 3 2 2" xfId="52107"/>
    <cellStyle name="Normal 23 2 6 17 3 3" xfId="41044"/>
    <cellStyle name="Normal 23 2 6 17 4" xfId="18530"/>
    <cellStyle name="Normal 23 2 6 17 4 2" xfId="44780"/>
    <cellStyle name="Normal 23 2 6 17 5" xfId="7402"/>
    <cellStyle name="Normal 23 2 6 17 5 2" xfId="33717"/>
    <cellStyle name="Normal 23 2 6 17 6" xfId="29175"/>
    <cellStyle name="Normal 23 2 6 18" xfId="1742"/>
    <cellStyle name="Normal 23 2 6 18 2" xfId="11307"/>
    <cellStyle name="Normal 23 2 6 18 2 2" xfId="22371"/>
    <cellStyle name="Normal 23 2 6 18 2 2 2" xfId="48620"/>
    <cellStyle name="Normal 23 2 6 18 2 3" xfId="37557"/>
    <cellStyle name="Normal 23 2 6 18 3" xfId="14910"/>
    <cellStyle name="Normal 23 2 6 18 3 2" xfId="25974"/>
    <cellStyle name="Normal 23 2 6 18 3 2 2" xfId="52223"/>
    <cellStyle name="Normal 23 2 6 18 3 3" xfId="41160"/>
    <cellStyle name="Normal 23 2 6 18 4" xfId="18646"/>
    <cellStyle name="Normal 23 2 6 18 4 2" xfId="44896"/>
    <cellStyle name="Normal 23 2 6 18 5" xfId="7519"/>
    <cellStyle name="Normal 23 2 6 18 5 2" xfId="33833"/>
    <cellStyle name="Normal 23 2 6 18 6" xfId="29176"/>
    <cellStyle name="Normal 23 2 6 19" xfId="1743"/>
    <cellStyle name="Normal 23 2 6 19 2" xfId="11424"/>
    <cellStyle name="Normal 23 2 6 19 2 2" xfId="22488"/>
    <cellStyle name="Normal 23 2 6 19 2 2 2" xfId="48737"/>
    <cellStyle name="Normal 23 2 6 19 2 3" xfId="37674"/>
    <cellStyle name="Normal 23 2 6 19 3" xfId="15027"/>
    <cellStyle name="Normal 23 2 6 19 3 2" xfId="26091"/>
    <cellStyle name="Normal 23 2 6 19 3 2 2" xfId="52340"/>
    <cellStyle name="Normal 23 2 6 19 3 3" xfId="41277"/>
    <cellStyle name="Normal 23 2 6 19 4" xfId="18763"/>
    <cellStyle name="Normal 23 2 6 19 4 2" xfId="45013"/>
    <cellStyle name="Normal 23 2 6 19 5" xfId="7637"/>
    <cellStyle name="Normal 23 2 6 19 5 2" xfId="33950"/>
    <cellStyle name="Normal 23 2 6 19 6" xfId="29177"/>
    <cellStyle name="Normal 23 2 6 2" xfId="137"/>
    <cellStyle name="Normal 23 2 6 2 10" xfId="1745"/>
    <cellStyle name="Normal 23 2 6 2 10 2" xfId="10456"/>
    <cellStyle name="Normal 23 2 6 2 10 2 2" xfId="21520"/>
    <cellStyle name="Normal 23 2 6 2 10 2 2 2" xfId="47769"/>
    <cellStyle name="Normal 23 2 6 2 10 2 3" xfId="36706"/>
    <cellStyle name="Normal 23 2 6 2 10 3" xfId="14059"/>
    <cellStyle name="Normal 23 2 6 2 10 3 2" xfId="25123"/>
    <cellStyle name="Normal 23 2 6 2 10 3 2 2" xfId="51372"/>
    <cellStyle name="Normal 23 2 6 2 10 3 3" xfId="40309"/>
    <cellStyle name="Normal 23 2 6 2 10 4" xfId="17795"/>
    <cellStyle name="Normal 23 2 6 2 10 4 2" xfId="44045"/>
    <cellStyle name="Normal 23 2 6 2 10 5" xfId="6661"/>
    <cellStyle name="Normal 23 2 6 2 10 5 2" xfId="32982"/>
    <cellStyle name="Normal 23 2 6 2 10 6" xfId="29179"/>
    <cellStyle name="Normal 23 2 6 2 11" xfId="1746"/>
    <cellStyle name="Normal 23 2 6 2 11 2" xfId="10571"/>
    <cellStyle name="Normal 23 2 6 2 11 2 2" xfId="21635"/>
    <cellStyle name="Normal 23 2 6 2 11 2 2 2" xfId="47884"/>
    <cellStyle name="Normal 23 2 6 2 11 2 3" xfId="36821"/>
    <cellStyle name="Normal 23 2 6 2 11 3" xfId="14174"/>
    <cellStyle name="Normal 23 2 6 2 11 3 2" xfId="25238"/>
    <cellStyle name="Normal 23 2 6 2 11 3 2 2" xfId="51487"/>
    <cellStyle name="Normal 23 2 6 2 11 3 3" xfId="40424"/>
    <cellStyle name="Normal 23 2 6 2 11 4" xfId="17910"/>
    <cellStyle name="Normal 23 2 6 2 11 4 2" xfId="44160"/>
    <cellStyle name="Normal 23 2 6 2 11 5" xfId="6777"/>
    <cellStyle name="Normal 23 2 6 2 11 5 2" xfId="33097"/>
    <cellStyle name="Normal 23 2 6 2 11 6" xfId="29180"/>
    <cellStyle name="Normal 23 2 6 2 12" xfId="1747"/>
    <cellStyle name="Normal 23 2 6 2 12 2" xfId="10744"/>
    <cellStyle name="Normal 23 2 6 2 12 2 2" xfId="21808"/>
    <cellStyle name="Normal 23 2 6 2 12 2 2 2" xfId="48057"/>
    <cellStyle name="Normal 23 2 6 2 12 2 3" xfId="36994"/>
    <cellStyle name="Normal 23 2 6 2 12 3" xfId="14347"/>
    <cellStyle name="Normal 23 2 6 2 12 3 2" xfId="25411"/>
    <cellStyle name="Normal 23 2 6 2 12 3 2 2" xfId="51660"/>
    <cellStyle name="Normal 23 2 6 2 12 3 3" xfId="40597"/>
    <cellStyle name="Normal 23 2 6 2 12 4" xfId="18083"/>
    <cellStyle name="Normal 23 2 6 2 12 4 2" xfId="44333"/>
    <cellStyle name="Normal 23 2 6 2 12 5" xfId="6951"/>
    <cellStyle name="Normal 23 2 6 2 12 5 2" xfId="33270"/>
    <cellStyle name="Normal 23 2 6 2 12 6" xfId="29181"/>
    <cellStyle name="Normal 23 2 6 2 13" xfId="1748"/>
    <cellStyle name="Normal 23 2 6 2 13 2" xfId="10861"/>
    <cellStyle name="Normal 23 2 6 2 13 2 2" xfId="21925"/>
    <cellStyle name="Normal 23 2 6 2 13 2 2 2" xfId="48174"/>
    <cellStyle name="Normal 23 2 6 2 13 2 3" xfId="37111"/>
    <cellStyle name="Normal 23 2 6 2 13 3" xfId="14464"/>
    <cellStyle name="Normal 23 2 6 2 13 3 2" xfId="25528"/>
    <cellStyle name="Normal 23 2 6 2 13 3 2 2" xfId="51777"/>
    <cellStyle name="Normal 23 2 6 2 13 3 3" xfId="40714"/>
    <cellStyle name="Normal 23 2 6 2 13 4" xfId="18200"/>
    <cellStyle name="Normal 23 2 6 2 13 4 2" xfId="44450"/>
    <cellStyle name="Normal 23 2 6 2 13 5" xfId="7069"/>
    <cellStyle name="Normal 23 2 6 2 13 5 2" xfId="33387"/>
    <cellStyle name="Normal 23 2 6 2 13 6" xfId="29182"/>
    <cellStyle name="Normal 23 2 6 2 14" xfId="1749"/>
    <cellStyle name="Normal 23 2 6 2 14 2" xfId="10977"/>
    <cellStyle name="Normal 23 2 6 2 14 2 2" xfId="22041"/>
    <cellStyle name="Normal 23 2 6 2 14 2 2 2" xfId="48290"/>
    <cellStyle name="Normal 23 2 6 2 14 2 3" xfId="37227"/>
    <cellStyle name="Normal 23 2 6 2 14 3" xfId="14580"/>
    <cellStyle name="Normal 23 2 6 2 14 3 2" xfId="25644"/>
    <cellStyle name="Normal 23 2 6 2 14 3 2 2" xfId="51893"/>
    <cellStyle name="Normal 23 2 6 2 14 3 3" xfId="40830"/>
    <cellStyle name="Normal 23 2 6 2 14 4" xfId="18316"/>
    <cellStyle name="Normal 23 2 6 2 14 4 2" xfId="44566"/>
    <cellStyle name="Normal 23 2 6 2 14 5" xfId="7186"/>
    <cellStyle name="Normal 23 2 6 2 14 5 2" xfId="33503"/>
    <cellStyle name="Normal 23 2 6 2 14 6" xfId="29183"/>
    <cellStyle name="Normal 23 2 6 2 15" xfId="1750"/>
    <cellStyle name="Normal 23 2 6 2 15 2" xfId="11095"/>
    <cellStyle name="Normal 23 2 6 2 15 2 2" xfId="22159"/>
    <cellStyle name="Normal 23 2 6 2 15 2 2 2" xfId="48408"/>
    <cellStyle name="Normal 23 2 6 2 15 2 3" xfId="37345"/>
    <cellStyle name="Normal 23 2 6 2 15 3" xfId="14698"/>
    <cellStyle name="Normal 23 2 6 2 15 3 2" xfId="25762"/>
    <cellStyle name="Normal 23 2 6 2 15 3 2 2" xfId="52011"/>
    <cellStyle name="Normal 23 2 6 2 15 3 3" xfId="40948"/>
    <cellStyle name="Normal 23 2 6 2 15 4" xfId="18434"/>
    <cellStyle name="Normal 23 2 6 2 15 4 2" xfId="44684"/>
    <cellStyle name="Normal 23 2 6 2 15 5" xfId="7305"/>
    <cellStyle name="Normal 23 2 6 2 15 5 2" xfId="33621"/>
    <cellStyle name="Normal 23 2 6 2 15 6" xfId="29184"/>
    <cellStyle name="Normal 23 2 6 2 16" xfId="1751"/>
    <cellStyle name="Normal 23 2 6 2 16 2" xfId="11213"/>
    <cellStyle name="Normal 23 2 6 2 16 2 2" xfId="22277"/>
    <cellStyle name="Normal 23 2 6 2 16 2 2 2" xfId="48526"/>
    <cellStyle name="Normal 23 2 6 2 16 2 3" xfId="37463"/>
    <cellStyle name="Normal 23 2 6 2 16 3" xfId="14816"/>
    <cellStyle name="Normal 23 2 6 2 16 3 2" xfId="25880"/>
    <cellStyle name="Normal 23 2 6 2 16 3 2 2" xfId="52129"/>
    <cellStyle name="Normal 23 2 6 2 16 3 3" xfId="41066"/>
    <cellStyle name="Normal 23 2 6 2 16 4" xfId="18552"/>
    <cellStyle name="Normal 23 2 6 2 16 4 2" xfId="44802"/>
    <cellStyle name="Normal 23 2 6 2 16 5" xfId="7424"/>
    <cellStyle name="Normal 23 2 6 2 16 5 2" xfId="33739"/>
    <cellStyle name="Normal 23 2 6 2 16 6" xfId="29185"/>
    <cellStyle name="Normal 23 2 6 2 17" xfId="1752"/>
    <cellStyle name="Normal 23 2 6 2 17 2" xfId="11329"/>
    <cellStyle name="Normal 23 2 6 2 17 2 2" xfId="22393"/>
    <cellStyle name="Normal 23 2 6 2 17 2 2 2" xfId="48642"/>
    <cellStyle name="Normal 23 2 6 2 17 2 3" xfId="37579"/>
    <cellStyle name="Normal 23 2 6 2 17 3" xfId="14932"/>
    <cellStyle name="Normal 23 2 6 2 17 3 2" xfId="25996"/>
    <cellStyle name="Normal 23 2 6 2 17 3 2 2" xfId="52245"/>
    <cellStyle name="Normal 23 2 6 2 17 3 3" xfId="41182"/>
    <cellStyle name="Normal 23 2 6 2 17 4" xfId="18668"/>
    <cellStyle name="Normal 23 2 6 2 17 4 2" xfId="44918"/>
    <cellStyle name="Normal 23 2 6 2 17 5" xfId="7541"/>
    <cellStyle name="Normal 23 2 6 2 17 5 2" xfId="33855"/>
    <cellStyle name="Normal 23 2 6 2 17 6" xfId="29186"/>
    <cellStyle name="Normal 23 2 6 2 18" xfId="1753"/>
    <cellStyle name="Normal 23 2 6 2 18 2" xfId="11446"/>
    <cellStyle name="Normal 23 2 6 2 18 2 2" xfId="22510"/>
    <cellStyle name="Normal 23 2 6 2 18 2 2 2" xfId="48759"/>
    <cellStyle name="Normal 23 2 6 2 18 2 3" xfId="37696"/>
    <cellStyle name="Normal 23 2 6 2 18 3" xfId="15049"/>
    <cellStyle name="Normal 23 2 6 2 18 3 2" xfId="26113"/>
    <cellStyle name="Normal 23 2 6 2 18 3 2 2" xfId="52362"/>
    <cellStyle name="Normal 23 2 6 2 18 3 3" xfId="41299"/>
    <cellStyle name="Normal 23 2 6 2 18 4" xfId="18785"/>
    <cellStyle name="Normal 23 2 6 2 18 4 2" xfId="45035"/>
    <cellStyle name="Normal 23 2 6 2 18 5" xfId="7659"/>
    <cellStyle name="Normal 23 2 6 2 18 5 2" xfId="33972"/>
    <cellStyle name="Normal 23 2 6 2 18 6" xfId="29187"/>
    <cellStyle name="Normal 23 2 6 2 19" xfId="1754"/>
    <cellStyle name="Normal 23 2 6 2 19 2" xfId="11565"/>
    <cellStyle name="Normal 23 2 6 2 19 2 2" xfId="22629"/>
    <cellStyle name="Normal 23 2 6 2 19 2 2 2" xfId="48878"/>
    <cellStyle name="Normal 23 2 6 2 19 2 3" xfId="37815"/>
    <cellStyle name="Normal 23 2 6 2 19 3" xfId="15168"/>
    <cellStyle name="Normal 23 2 6 2 19 3 2" xfId="26232"/>
    <cellStyle name="Normal 23 2 6 2 19 3 2 2" xfId="52481"/>
    <cellStyle name="Normal 23 2 6 2 19 3 3" xfId="41418"/>
    <cellStyle name="Normal 23 2 6 2 19 4" xfId="18904"/>
    <cellStyle name="Normal 23 2 6 2 19 4 2" xfId="45154"/>
    <cellStyle name="Normal 23 2 6 2 19 5" xfId="7779"/>
    <cellStyle name="Normal 23 2 6 2 19 5 2" xfId="34091"/>
    <cellStyle name="Normal 23 2 6 2 19 6" xfId="29188"/>
    <cellStyle name="Normal 23 2 6 2 2" xfId="138"/>
    <cellStyle name="Normal 23 2 6 2 2 2" xfId="1756"/>
    <cellStyle name="Normal 23 2 6 2 2 2 2" xfId="16408"/>
    <cellStyle name="Normal 23 2 6 2 2 2 2 2" xfId="27472"/>
    <cellStyle name="Normal 23 2 6 2 2 2 2 2 2" xfId="53721"/>
    <cellStyle name="Normal 23 2 6 2 2 2 2 3" xfId="42658"/>
    <cellStyle name="Normal 23 2 6 2 2 2 3" xfId="20144"/>
    <cellStyle name="Normal 23 2 6 2 2 2 3 2" xfId="46394"/>
    <cellStyle name="Normal 23 2 6 2 2 2 4" xfId="9072"/>
    <cellStyle name="Normal 23 2 6 2 2 2 4 2" xfId="35331"/>
    <cellStyle name="Normal 23 2 6 2 2 2 5" xfId="29190"/>
    <cellStyle name="Normal 23 2 6 2 2 3" xfId="1755"/>
    <cellStyle name="Normal 23 2 6 2 2 3 2" xfId="20591"/>
    <cellStyle name="Normal 23 2 6 2 2 3 2 2" xfId="46840"/>
    <cellStyle name="Normal 23 2 6 2 2 3 3" xfId="9527"/>
    <cellStyle name="Normal 23 2 6 2 2 3 3 2" xfId="35777"/>
    <cellStyle name="Normal 23 2 6 2 2 3 4" xfId="29189"/>
    <cellStyle name="Normal 23 2 6 2 2 4" xfId="13130"/>
    <cellStyle name="Normal 23 2 6 2 2 4 2" xfId="24194"/>
    <cellStyle name="Normal 23 2 6 2 2 4 2 2" xfId="50443"/>
    <cellStyle name="Normal 23 2 6 2 2 4 3" xfId="39380"/>
    <cellStyle name="Normal 23 2 6 2 2 5" xfId="16866"/>
    <cellStyle name="Normal 23 2 6 2 2 5 2" xfId="43116"/>
    <cellStyle name="Normal 23 2 6 2 2 6" xfId="5724"/>
    <cellStyle name="Normal 23 2 6 2 2 6 2" xfId="32053"/>
    <cellStyle name="Normal 23 2 6 2 2 7" xfId="27632"/>
    <cellStyle name="Normal 23 2 6 2 20" xfId="1757"/>
    <cellStyle name="Normal 23 2 6 2 20 2" xfId="11679"/>
    <cellStyle name="Normal 23 2 6 2 20 2 2" xfId="22743"/>
    <cellStyle name="Normal 23 2 6 2 20 2 2 2" xfId="48992"/>
    <cellStyle name="Normal 23 2 6 2 20 2 3" xfId="37929"/>
    <cellStyle name="Normal 23 2 6 2 20 3" xfId="15282"/>
    <cellStyle name="Normal 23 2 6 2 20 3 2" xfId="26346"/>
    <cellStyle name="Normal 23 2 6 2 20 3 2 2" xfId="52595"/>
    <cellStyle name="Normal 23 2 6 2 20 3 3" xfId="41532"/>
    <cellStyle name="Normal 23 2 6 2 20 4" xfId="19018"/>
    <cellStyle name="Normal 23 2 6 2 20 4 2" xfId="45268"/>
    <cellStyle name="Normal 23 2 6 2 20 5" xfId="7894"/>
    <cellStyle name="Normal 23 2 6 2 20 5 2" xfId="34205"/>
    <cellStyle name="Normal 23 2 6 2 20 6" xfId="29191"/>
    <cellStyle name="Normal 23 2 6 2 21" xfId="1758"/>
    <cellStyle name="Normal 23 2 6 2 21 2" xfId="11793"/>
    <cellStyle name="Normal 23 2 6 2 21 2 2" xfId="22857"/>
    <cellStyle name="Normal 23 2 6 2 21 2 2 2" xfId="49106"/>
    <cellStyle name="Normal 23 2 6 2 21 2 3" xfId="38043"/>
    <cellStyle name="Normal 23 2 6 2 21 3" xfId="15396"/>
    <cellStyle name="Normal 23 2 6 2 21 3 2" xfId="26460"/>
    <cellStyle name="Normal 23 2 6 2 21 3 2 2" xfId="52709"/>
    <cellStyle name="Normal 23 2 6 2 21 3 3" xfId="41646"/>
    <cellStyle name="Normal 23 2 6 2 21 4" xfId="19132"/>
    <cellStyle name="Normal 23 2 6 2 21 4 2" xfId="45382"/>
    <cellStyle name="Normal 23 2 6 2 21 5" xfId="8009"/>
    <cellStyle name="Normal 23 2 6 2 21 5 2" xfId="34319"/>
    <cellStyle name="Normal 23 2 6 2 21 6" xfId="29192"/>
    <cellStyle name="Normal 23 2 6 2 22" xfId="1759"/>
    <cellStyle name="Normal 23 2 6 2 22 2" xfId="11907"/>
    <cellStyle name="Normal 23 2 6 2 22 2 2" xfId="22971"/>
    <cellStyle name="Normal 23 2 6 2 22 2 2 2" xfId="49220"/>
    <cellStyle name="Normal 23 2 6 2 22 2 3" xfId="38157"/>
    <cellStyle name="Normal 23 2 6 2 22 3" xfId="15510"/>
    <cellStyle name="Normal 23 2 6 2 22 3 2" xfId="26574"/>
    <cellStyle name="Normal 23 2 6 2 22 3 2 2" xfId="52823"/>
    <cellStyle name="Normal 23 2 6 2 22 3 3" xfId="41760"/>
    <cellStyle name="Normal 23 2 6 2 22 4" xfId="19246"/>
    <cellStyle name="Normal 23 2 6 2 22 4 2" xfId="45496"/>
    <cellStyle name="Normal 23 2 6 2 22 5" xfId="8124"/>
    <cellStyle name="Normal 23 2 6 2 22 5 2" xfId="34433"/>
    <cellStyle name="Normal 23 2 6 2 22 6" xfId="29193"/>
    <cellStyle name="Normal 23 2 6 2 23" xfId="1760"/>
    <cellStyle name="Normal 23 2 6 2 23 2" xfId="12021"/>
    <cellStyle name="Normal 23 2 6 2 23 2 2" xfId="23085"/>
    <cellStyle name="Normal 23 2 6 2 23 2 2 2" xfId="49334"/>
    <cellStyle name="Normal 23 2 6 2 23 2 3" xfId="38271"/>
    <cellStyle name="Normal 23 2 6 2 23 3" xfId="15624"/>
    <cellStyle name="Normal 23 2 6 2 23 3 2" xfId="26688"/>
    <cellStyle name="Normal 23 2 6 2 23 3 2 2" xfId="52937"/>
    <cellStyle name="Normal 23 2 6 2 23 3 3" xfId="41874"/>
    <cellStyle name="Normal 23 2 6 2 23 4" xfId="19360"/>
    <cellStyle name="Normal 23 2 6 2 23 4 2" xfId="45610"/>
    <cellStyle name="Normal 23 2 6 2 23 5" xfId="8239"/>
    <cellStyle name="Normal 23 2 6 2 23 5 2" xfId="34547"/>
    <cellStyle name="Normal 23 2 6 2 23 6" xfId="29194"/>
    <cellStyle name="Normal 23 2 6 2 24" xfId="1761"/>
    <cellStyle name="Normal 23 2 6 2 24 2" xfId="12135"/>
    <cellStyle name="Normal 23 2 6 2 24 2 2" xfId="23199"/>
    <cellStyle name="Normal 23 2 6 2 24 2 2 2" xfId="49448"/>
    <cellStyle name="Normal 23 2 6 2 24 2 3" xfId="38385"/>
    <cellStyle name="Normal 23 2 6 2 24 3" xfId="15738"/>
    <cellStyle name="Normal 23 2 6 2 24 3 2" xfId="26802"/>
    <cellStyle name="Normal 23 2 6 2 24 3 2 2" xfId="53051"/>
    <cellStyle name="Normal 23 2 6 2 24 3 3" xfId="41988"/>
    <cellStyle name="Normal 23 2 6 2 24 4" xfId="19474"/>
    <cellStyle name="Normal 23 2 6 2 24 4 2" xfId="45724"/>
    <cellStyle name="Normal 23 2 6 2 24 5" xfId="8354"/>
    <cellStyle name="Normal 23 2 6 2 24 5 2" xfId="34661"/>
    <cellStyle name="Normal 23 2 6 2 24 6" xfId="29195"/>
    <cellStyle name="Normal 23 2 6 2 25" xfId="1762"/>
    <cellStyle name="Normal 23 2 6 2 25 2" xfId="12252"/>
    <cellStyle name="Normal 23 2 6 2 25 2 2" xfId="23316"/>
    <cellStyle name="Normal 23 2 6 2 25 2 2 2" xfId="49565"/>
    <cellStyle name="Normal 23 2 6 2 25 2 3" xfId="38502"/>
    <cellStyle name="Normal 23 2 6 2 25 3" xfId="15855"/>
    <cellStyle name="Normal 23 2 6 2 25 3 2" xfId="26919"/>
    <cellStyle name="Normal 23 2 6 2 25 3 2 2" xfId="53168"/>
    <cellStyle name="Normal 23 2 6 2 25 3 3" xfId="42105"/>
    <cellStyle name="Normal 23 2 6 2 25 4" xfId="19591"/>
    <cellStyle name="Normal 23 2 6 2 25 4 2" xfId="45841"/>
    <cellStyle name="Normal 23 2 6 2 25 5" xfId="8472"/>
    <cellStyle name="Normal 23 2 6 2 25 5 2" xfId="34778"/>
    <cellStyle name="Normal 23 2 6 2 25 6" xfId="29196"/>
    <cellStyle name="Normal 23 2 6 2 26" xfId="1763"/>
    <cellStyle name="Normal 23 2 6 2 26 2" xfId="12371"/>
    <cellStyle name="Normal 23 2 6 2 26 2 2" xfId="23435"/>
    <cellStyle name="Normal 23 2 6 2 26 2 2 2" xfId="49684"/>
    <cellStyle name="Normal 23 2 6 2 26 2 3" xfId="38621"/>
    <cellStyle name="Normal 23 2 6 2 26 3" xfId="15974"/>
    <cellStyle name="Normal 23 2 6 2 26 3 2" xfId="27038"/>
    <cellStyle name="Normal 23 2 6 2 26 3 2 2" xfId="53287"/>
    <cellStyle name="Normal 23 2 6 2 26 3 3" xfId="42224"/>
    <cellStyle name="Normal 23 2 6 2 26 4" xfId="19710"/>
    <cellStyle name="Normal 23 2 6 2 26 4 2" xfId="45960"/>
    <cellStyle name="Normal 23 2 6 2 26 5" xfId="8592"/>
    <cellStyle name="Normal 23 2 6 2 26 5 2" xfId="34897"/>
    <cellStyle name="Normal 23 2 6 2 26 6" xfId="29197"/>
    <cellStyle name="Normal 23 2 6 2 27" xfId="1764"/>
    <cellStyle name="Normal 23 2 6 2 27 2" xfId="12502"/>
    <cellStyle name="Normal 23 2 6 2 27 2 2" xfId="23566"/>
    <cellStyle name="Normal 23 2 6 2 27 2 2 2" xfId="49815"/>
    <cellStyle name="Normal 23 2 6 2 27 2 3" xfId="38752"/>
    <cellStyle name="Normal 23 2 6 2 27 3" xfId="16105"/>
    <cellStyle name="Normal 23 2 6 2 27 3 2" xfId="27169"/>
    <cellStyle name="Normal 23 2 6 2 27 3 2 2" xfId="53418"/>
    <cellStyle name="Normal 23 2 6 2 27 3 3" xfId="42355"/>
    <cellStyle name="Normal 23 2 6 2 27 4" xfId="19841"/>
    <cellStyle name="Normal 23 2 6 2 27 4 2" xfId="46091"/>
    <cellStyle name="Normal 23 2 6 2 27 5" xfId="8724"/>
    <cellStyle name="Normal 23 2 6 2 27 5 2" xfId="35028"/>
    <cellStyle name="Normal 23 2 6 2 27 6" xfId="29198"/>
    <cellStyle name="Normal 23 2 6 2 28" xfId="1765"/>
    <cellStyle name="Normal 23 2 6 2 28 2" xfId="12617"/>
    <cellStyle name="Normal 23 2 6 2 28 2 2" xfId="23681"/>
    <cellStyle name="Normal 23 2 6 2 28 2 2 2" xfId="49930"/>
    <cellStyle name="Normal 23 2 6 2 28 2 3" xfId="38867"/>
    <cellStyle name="Normal 23 2 6 2 28 3" xfId="16220"/>
    <cellStyle name="Normal 23 2 6 2 28 3 2" xfId="27284"/>
    <cellStyle name="Normal 23 2 6 2 28 3 2 2" xfId="53533"/>
    <cellStyle name="Normal 23 2 6 2 28 3 3" xfId="42470"/>
    <cellStyle name="Normal 23 2 6 2 28 4" xfId="19956"/>
    <cellStyle name="Normal 23 2 6 2 28 4 2" xfId="46206"/>
    <cellStyle name="Normal 23 2 6 2 28 5" xfId="8840"/>
    <cellStyle name="Normal 23 2 6 2 28 5 2" xfId="35143"/>
    <cellStyle name="Normal 23 2 6 2 28 6" xfId="29199"/>
    <cellStyle name="Normal 23 2 6 2 29" xfId="1766"/>
    <cellStyle name="Normal 23 2 6 2 29 2" xfId="12731"/>
    <cellStyle name="Normal 23 2 6 2 29 2 2" xfId="23795"/>
    <cellStyle name="Normal 23 2 6 2 29 2 2 2" xfId="50044"/>
    <cellStyle name="Normal 23 2 6 2 29 2 3" xfId="38981"/>
    <cellStyle name="Normal 23 2 6 2 29 3" xfId="16334"/>
    <cellStyle name="Normal 23 2 6 2 29 3 2" xfId="27398"/>
    <cellStyle name="Normal 23 2 6 2 29 3 2 2" xfId="53647"/>
    <cellStyle name="Normal 23 2 6 2 29 3 3" xfId="42584"/>
    <cellStyle name="Normal 23 2 6 2 29 4" xfId="20070"/>
    <cellStyle name="Normal 23 2 6 2 29 4 2" xfId="46320"/>
    <cellStyle name="Normal 23 2 6 2 29 5" xfId="8955"/>
    <cellStyle name="Normal 23 2 6 2 29 5 2" xfId="35257"/>
    <cellStyle name="Normal 23 2 6 2 29 6" xfId="29200"/>
    <cellStyle name="Normal 23 2 6 2 3" xfId="1767"/>
    <cellStyle name="Normal 23 2 6 2 3 2" xfId="9641"/>
    <cellStyle name="Normal 23 2 6 2 3 2 2" xfId="20705"/>
    <cellStyle name="Normal 23 2 6 2 3 2 2 2" xfId="46954"/>
    <cellStyle name="Normal 23 2 6 2 3 2 3" xfId="35891"/>
    <cellStyle name="Normal 23 2 6 2 3 3" xfId="13244"/>
    <cellStyle name="Normal 23 2 6 2 3 3 2" xfId="24308"/>
    <cellStyle name="Normal 23 2 6 2 3 3 2 2" xfId="50557"/>
    <cellStyle name="Normal 23 2 6 2 3 3 3" xfId="39494"/>
    <cellStyle name="Normal 23 2 6 2 3 4" xfId="16980"/>
    <cellStyle name="Normal 23 2 6 2 3 4 2" xfId="43230"/>
    <cellStyle name="Normal 23 2 6 2 3 5" xfId="5839"/>
    <cellStyle name="Normal 23 2 6 2 3 5 2" xfId="32167"/>
    <cellStyle name="Normal 23 2 6 2 3 6" xfId="29201"/>
    <cellStyle name="Normal 23 2 6 2 30" xfId="1768"/>
    <cellStyle name="Normal 23 2 6 2 30 2" xfId="9369"/>
    <cellStyle name="Normal 23 2 6 2 30 2 2" xfId="20433"/>
    <cellStyle name="Normal 23 2 6 2 30 2 2 2" xfId="46682"/>
    <cellStyle name="Normal 23 2 6 2 30 2 3" xfId="35619"/>
    <cellStyle name="Normal 23 2 6 2 30 3" xfId="12972"/>
    <cellStyle name="Normal 23 2 6 2 30 3 2" xfId="24036"/>
    <cellStyle name="Normal 23 2 6 2 30 3 2 2" xfId="50285"/>
    <cellStyle name="Normal 23 2 6 2 30 3 3" xfId="39222"/>
    <cellStyle name="Normal 23 2 6 2 30 4" xfId="16708"/>
    <cellStyle name="Normal 23 2 6 2 30 4 2" xfId="42958"/>
    <cellStyle name="Normal 23 2 6 2 30 5" xfId="5564"/>
    <cellStyle name="Normal 23 2 6 2 30 5 2" xfId="31895"/>
    <cellStyle name="Normal 23 2 6 2 30 6" xfId="29202"/>
    <cellStyle name="Normal 23 2 6 2 31" xfId="1769"/>
    <cellStyle name="Normal 23 2 6 2 31 2" xfId="20313"/>
    <cellStyle name="Normal 23 2 6 2 31 2 2" xfId="46562"/>
    <cellStyle name="Normal 23 2 6 2 31 3" xfId="9249"/>
    <cellStyle name="Normal 23 2 6 2 31 3 2" xfId="35499"/>
    <cellStyle name="Normal 23 2 6 2 31 4" xfId="29203"/>
    <cellStyle name="Normal 23 2 6 2 32" xfId="1770"/>
    <cellStyle name="Normal 23 2 6 2 32 2" xfId="23916"/>
    <cellStyle name="Normal 23 2 6 2 32 2 2" xfId="50165"/>
    <cellStyle name="Normal 23 2 6 2 32 3" xfId="12852"/>
    <cellStyle name="Normal 23 2 6 2 32 3 2" xfId="39102"/>
    <cellStyle name="Normal 23 2 6 2 32 4" xfId="29204"/>
    <cellStyle name="Normal 23 2 6 2 33" xfId="1771"/>
    <cellStyle name="Normal 23 2 6 2 33 2" xfId="16588"/>
    <cellStyle name="Normal 23 2 6 2 33 2 2" xfId="42838"/>
    <cellStyle name="Normal 23 2 6 2 33 3" xfId="29205"/>
    <cellStyle name="Normal 23 2 6 2 34" xfId="1772"/>
    <cellStyle name="Normal 23 2 6 2 34 2" xfId="29206"/>
    <cellStyle name="Normal 23 2 6 2 35" xfId="1773"/>
    <cellStyle name="Normal 23 2 6 2 35 2" xfId="29207"/>
    <cellStyle name="Normal 23 2 6 2 36" xfId="1774"/>
    <cellStyle name="Normal 23 2 6 2 36 2" xfId="29208"/>
    <cellStyle name="Normal 23 2 6 2 37" xfId="1775"/>
    <cellStyle name="Normal 23 2 6 2 37 2" xfId="29209"/>
    <cellStyle name="Normal 23 2 6 2 38" xfId="1776"/>
    <cellStyle name="Normal 23 2 6 2 38 2" xfId="29210"/>
    <cellStyle name="Normal 23 2 6 2 39" xfId="1777"/>
    <cellStyle name="Normal 23 2 6 2 39 2" xfId="29211"/>
    <cellStyle name="Normal 23 2 6 2 4" xfId="1778"/>
    <cellStyle name="Normal 23 2 6 2 4 2" xfId="9757"/>
    <cellStyle name="Normal 23 2 6 2 4 2 2" xfId="20821"/>
    <cellStyle name="Normal 23 2 6 2 4 2 2 2" xfId="47070"/>
    <cellStyle name="Normal 23 2 6 2 4 2 3" xfId="36007"/>
    <cellStyle name="Normal 23 2 6 2 4 3" xfId="13360"/>
    <cellStyle name="Normal 23 2 6 2 4 3 2" xfId="24424"/>
    <cellStyle name="Normal 23 2 6 2 4 3 2 2" xfId="50673"/>
    <cellStyle name="Normal 23 2 6 2 4 3 3" xfId="39610"/>
    <cellStyle name="Normal 23 2 6 2 4 4" xfId="17096"/>
    <cellStyle name="Normal 23 2 6 2 4 4 2" xfId="43346"/>
    <cellStyle name="Normal 23 2 6 2 4 5" xfId="5956"/>
    <cellStyle name="Normal 23 2 6 2 4 5 2" xfId="32283"/>
    <cellStyle name="Normal 23 2 6 2 4 6" xfId="29212"/>
    <cellStyle name="Normal 23 2 6 2 40" xfId="1779"/>
    <cellStyle name="Normal 23 2 6 2 40 2" xfId="29213"/>
    <cellStyle name="Normal 23 2 6 2 41" xfId="1744"/>
    <cellStyle name="Normal 23 2 6 2 41 2" xfId="29178"/>
    <cellStyle name="Normal 23 2 6 2 42" xfId="5443"/>
    <cellStyle name="Normal 23 2 6 2 42 2" xfId="31775"/>
    <cellStyle name="Normal 23 2 6 2 43" xfId="27631"/>
    <cellStyle name="Normal 23 2 6 2 5" xfId="1780"/>
    <cellStyle name="Normal 23 2 6 2 5 2" xfId="9872"/>
    <cellStyle name="Normal 23 2 6 2 5 2 2" xfId="20936"/>
    <cellStyle name="Normal 23 2 6 2 5 2 2 2" xfId="47185"/>
    <cellStyle name="Normal 23 2 6 2 5 2 3" xfId="36122"/>
    <cellStyle name="Normal 23 2 6 2 5 3" xfId="13475"/>
    <cellStyle name="Normal 23 2 6 2 5 3 2" xfId="24539"/>
    <cellStyle name="Normal 23 2 6 2 5 3 2 2" xfId="50788"/>
    <cellStyle name="Normal 23 2 6 2 5 3 3" xfId="39725"/>
    <cellStyle name="Normal 23 2 6 2 5 4" xfId="17211"/>
    <cellStyle name="Normal 23 2 6 2 5 4 2" xfId="43461"/>
    <cellStyle name="Normal 23 2 6 2 5 5" xfId="6072"/>
    <cellStyle name="Normal 23 2 6 2 5 5 2" xfId="32398"/>
    <cellStyle name="Normal 23 2 6 2 5 6" xfId="29214"/>
    <cellStyle name="Normal 23 2 6 2 6" xfId="1781"/>
    <cellStyle name="Normal 23 2 6 2 6 2" xfId="9987"/>
    <cellStyle name="Normal 23 2 6 2 6 2 2" xfId="21051"/>
    <cellStyle name="Normal 23 2 6 2 6 2 2 2" xfId="47300"/>
    <cellStyle name="Normal 23 2 6 2 6 2 3" xfId="36237"/>
    <cellStyle name="Normal 23 2 6 2 6 3" xfId="13590"/>
    <cellStyle name="Normal 23 2 6 2 6 3 2" xfId="24654"/>
    <cellStyle name="Normal 23 2 6 2 6 3 2 2" xfId="50903"/>
    <cellStyle name="Normal 23 2 6 2 6 3 3" xfId="39840"/>
    <cellStyle name="Normal 23 2 6 2 6 4" xfId="17326"/>
    <cellStyle name="Normal 23 2 6 2 6 4 2" xfId="43576"/>
    <cellStyle name="Normal 23 2 6 2 6 5" xfId="6188"/>
    <cellStyle name="Normal 23 2 6 2 6 5 2" xfId="32513"/>
    <cellStyle name="Normal 23 2 6 2 6 6" xfId="29215"/>
    <cellStyle name="Normal 23 2 6 2 7" xfId="1782"/>
    <cellStyle name="Normal 23 2 6 2 7 2" xfId="10101"/>
    <cellStyle name="Normal 23 2 6 2 7 2 2" xfId="21165"/>
    <cellStyle name="Normal 23 2 6 2 7 2 2 2" xfId="47414"/>
    <cellStyle name="Normal 23 2 6 2 7 2 3" xfId="36351"/>
    <cellStyle name="Normal 23 2 6 2 7 3" xfId="13704"/>
    <cellStyle name="Normal 23 2 6 2 7 3 2" xfId="24768"/>
    <cellStyle name="Normal 23 2 6 2 7 3 2 2" xfId="51017"/>
    <cellStyle name="Normal 23 2 6 2 7 3 3" xfId="39954"/>
    <cellStyle name="Normal 23 2 6 2 7 4" xfId="17440"/>
    <cellStyle name="Normal 23 2 6 2 7 4 2" xfId="43690"/>
    <cellStyle name="Normal 23 2 6 2 7 5" xfId="6303"/>
    <cellStyle name="Normal 23 2 6 2 7 5 2" xfId="32627"/>
    <cellStyle name="Normal 23 2 6 2 7 6" xfId="29216"/>
    <cellStyle name="Normal 23 2 6 2 8" xfId="1783"/>
    <cellStyle name="Normal 23 2 6 2 8 2" xfId="10215"/>
    <cellStyle name="Normal 23 2 6 2 8 2 2" xfId="21279"/>
    <cellStyle name="Normal 23 2 6 2 8 2 2 2" xfId="47528"/>
    <cellStyle name="Normal 23 2 6 2 8 2 3" xfId="36465"/>
    <cellStyle name="Normal 23 2 6 2 8 3" xfId="13818"/>
    <cellStyle name="Normal 23 2 6 2 8 3 2" xfId="24882"/>
    <cellStyle name="Normal 23 2 6 2 8 3 2 2" xfId="51131"/>
    <cellStyle name="Normal 23 2 6 2 8 3 3" xfId="40068"/>
    <cellStyle name="Normal 23 2 6 2 8 4" xfId="17554"/>
    <cellStyle name="Normal 23 2 6 2 8 4 2" xfId="43804"/>
    <cellStyle name="Normal 23 2 6 2 8 5" xfId="6418"/>
    <cellStyle name="Normal 23 2 6 2 8 5 2" xfId="32741"/>
    <cellStyle name="Normal 23 2 6 2 8 6" xfId="29217"/>
    <cellStyle name="Normal 23 2 6 2 9" xfId="1784"/>
    <cellStyle name="Normal 23 2 6 2 9 2" xfId="10329"/>
    <cellStyle name="Normal 23 2 6 2 9 2 2" xfId="21393"/>
    <cellStyle name="Normal 23 2 6 2 9 2 2 2" xfId="47642"/>
    <cellStyle name="Normal 23 2 6 2 9 2 3" xfId="36579"/>
    <cellStyle name="Normal 23 2 6 2 9 3" xfId="13932"/>
    <cellStyle name="Normal 23 2 6 2 9 3 2" xfId="24996"/>
    <cellStyle name="Normal 23 2 6 2 9 3 2 2" xfId="51245"/>
    <cellStyle name="Normal 23 2 6 2 9 3 3" xfId="40182"/>
    <cellStyle name="Normal 23 2 6 2 9 4" xfId="17668"/>
    <cellStyle name="Normal 23 2 6 2 9 4 2" xfId="43918"/>
    <cellStyle name="Normal 23 2 6 2 9 5" xfId="6533"/>
    <cellStyle name="Normal 23 2 6 2 9 5 2" xfId="32855"/>
    <cellStyle name="Normal 23 2 6 2 9 6" xfId="29218"/>
    <cellStyle name="Normal 23 2 6 20" xfId="1785"/>
    <cellStyle name="Normal 23 2 6 20 2" xfId="11543"/>
    <cellStyle name="Normal 23 2 6 20 2 2" xfId="22607"/>
    <cellStyle name="Normal 23 2 6 20 2 2 2" xfId="48856"/>
    <cellStyle name="Normal 23 2 6 20 2 3" xfId="37793"/>
    <cellStyle name="Normal 23 2 6 20 3" xfId="15146"/>
    <cellStyle name="Normal 23 2 6 20 3 2" xfId="26210"/>
    <cellStyle name="Normal 23 2 6 20 3 2 2" xfId="52459"/>
    <cellStyle name="Normal 23 2 6 20 3 3" xfId="41396"/>
    <cellStyle name="Normal 23 2 6 20 4" xfId="18882"/>
    <cellStyle name="Normal 23 2 6 20 4 2" xfId="45132"/>
    <cellStyle name="Normal 23 2 6 20 5" xfId="7757"/>
    <cellStyle name="Normal 23 2 6 20 5 2" xfId="34069"/>
    <cellStyle name="Normal 23 2 6 20 6" xfId="29219"/>
    <cellStyle name="Normal 23 2 6 21" xfId="1786"/>
    <cellStyle name="Normal 23 2 6 21 2" xfId="11657"/>
    <cellStyle name="Normal 23 2 6 21 2 2" xfId="22721"/>
    <cellStyle name="Normal 23 2 6 21 2 2 2" xfId="48970"/>
    <cellStyle name="Normal 23 2 6 21 2 3" xfId="37907"/>
    <cellStyle name="Normal 23 2 6 21 3" xfId="15260"/>
    <cellStyle name="Normal 23 2 6 21 3 2" xfId="26324"/>
    <cellStyle name="Normal 23 2 6 21 3 2 2" xfId="52573"/>
    <cellStyle name="Normal 23 2 6 21 3 3" xfId="41510"/>
    <cellStyle name="Normal 23 2 6 21 4" xfId="18996"/>
    <cellStyle name="Normal 23 2 6 21 4 2" xfId="45246"/>
    <cellStyle name="Normal 23 2 6 21 5" xfId="7872"/>
    <cellStyle name="Normal 23 2 6 21 5 2" xfId="34183"/>
    <cellStyle name="Normal 23 2 6 21 6" xfId="29220"/>
    <cellStyle name="Normal 23 2 6 22" xfId="1787"/>
    <cellStyle name="Normal 23 2 6 22 2" xfId="11771"/>
    <cellStyle name="Normal 23 2 6 22 2 2" xfId="22835"/>
    <cellStyle name="Normal 23 2 6 22 2 2 2" xfId="49084"/>
    <cellStyle name="Normal 23 2 6 22 2 3" xfId="38021"/>
    <cellStyle name="Normal 23 2 6 22 3" xfId="15374"/>
    <cellStyle name="Normal 23 2 6 22 3 2" xfId="26438"/>
    <cellStyle name="Normal 23 2 6 22 3 2 2" xfId="52687"/>
    <cellStyle name="Normal 23 2 6 22 3 3" xfId="41624"/>
    <cellStyle name="Normal 23 2 6 22 4" xfId="19110"/>
    <cellStyle name="Normal 23 2 6 22 4 2" xfId="45360"/>
    <cellStyle name="Normal 23 2 6 22 5" xfId="7987"/>
    <cellStyle name="Normal 23 2 6 22 5 2" xfId="34297"/>
    <cellStyle name="Normal 23 2 6 22 6" xfId="29221"/>
    <cellStyle name="Normal 23 2 6 23" xfId="1788"/>
    <cellStyle name="Normal 23 2 6 23 2" xfId="11885"/>
    <cellStyle name="Normal 23 2 6 23 2 2" xfId="22949"/>
    <cellStyle name="Normal 23 2 6 23 2 2 2" xfId="49198"/>
    <cellStyle name="Normal 23 2 6 23 2 3" xfId="38135"/>
    <cellStyle name="Normal 23 2 6 23 3" xfId="15488"/>
    <cellStyle name="Normal 23 2 6 23 3 2" xfId="26552"/>
    <cellStyle name="Normal 23 2 6 23 3 2 2" xfId="52801"/>
    <cellStyle name="Normal 23 2 6 23 3 3" xfId="41738"/>
    <cellStyle name="Normal 23 2 6 23 4" xfId="19224"/>
    <cellStyle name="Normal 23 2 6 23 4 2" xfId="45474"/>
    <cellStyle name="Normal 23 2 6 23 5" xfId="8102"/>
    <cellStyle name="Normal 23 2 6 23 5 2" xfId="34411"/>
    <cellStyle name="Normal 23 2 6 23 6" xfId="29222"/>
    <cellStyle name="Normal 23 2 6 24" xfId="1789"/>
    <cellStyle name="Normal 23 2 6 24 2" xfId="11999"/>
    <cellStyle name="Normal 23 2 6 24 2 2" xfId="23063"/>
    <cellStyle name="Normal 23 2 6 24 2 2 2" xfId="49312"/>
    <cellStyle name="Normal 23 2 6 24 2 3" xfId="38249"/>
    <cellStyle name="Normal 23 2 6 24 3" xfId="15602"/>
    <cellStyle name="Normal 23 2 6 24 3 2" xfId="26666"/>
    <cellStyle name="Normal 23 2 6 24 3 2 2" xfId="52915"/>
    <cellStyle name="Normal 23 2 6 24 3 3" xfId="41852"/>
    <cellStyle name="Normal 23 2 6 24 4" xfId="19338"/>
    <cellStyle name="Normal 23 2 6 24 4 2" xfId="45588"/>
    <cellStyle name="Normal 23 2 6 24 5" xfId="8217"/>
    <cellStyle name="Normal 23 2 6 24 5 2" xfId="34525"/>
    <cellStyle name="Normal 23 2 6 24 6" xfId="29223"/>
    <cellStyle name="Normal 23 2 6 25" xfId="1790"/>
    <cellStyle name="Normal 23 2 6 25 2" xfId="12113"/>
    <cellStyle name="Normal 23 2 6 25 2 2" xfId="23177"/>
    <cellStyle name="Normal 23 2 6 25 2 2 2" xfId="49426"/>
    <cellStyle name="Normal 23 2 6 25 2 3" xfId="38363"/>
    <cellStyle name="Normal 23 2 6 25 3" xfId="15716"/>
    <cellStyle name="Normal 23 2 6 25 3 2" xfId="26780"/>
    <cellStyle name="Normal 23 2 6 25 3 2 2" xfId="53029"/>
    <cellStyle name="Normal 23 2 6 25 3 3" xfId="41966"/>
    <cellStyle name="Normal 23 2 6 25 4" xfId="19452"/>
    <cellStyle name="Normal 23 2 6 25 4 2" xfId="45702"/>
    <cellStyle name="Normal 23 2 6 25 5" xfId="8332"/>
    <cellStyle name="Normal 23 2 6 25 5 2" xfId="34639"/>
    <cellStyle name="Normal 23 2 6 25 6" xfId="29224"/>
    <cellStyle name="Normal 23 2 6 26" xfId="1791"/>
    <cellStyle name="Normal 23 2 6 26 2" xfId="12230"/>
    <cellStyle name="Normal 23 2 6 26 2 2" xfId="23294"/>
    <cellStyle name="Normal 23 2 6 26 2 2 2" xfId="49543"/>
    <cellStyle name="Normal 23 2 6 26 2 3" xfId="38480"/>
    <cellStyle name="Normal 23 2 6 26 3" xfId="15833"/>
    <cellStyle name="Normal 23 2 6 26 3 2" xfId="26897"/>
    <cellStyle name="Normal 23 2 6 26 3 2 2" xfId="53146"/>
    <cellStyle name="Normal 23 2 6 26 3 3" xfId="42083"/>
    <cellStyle name="Normal 23 2 6 26 4" xfId="19569"/>
    <cellStyle name="Normal 23 2 6 26 4 2" xfId="45819"/>
    <cellStyle name="Normal 23 2 6 26 5" xfId="8450"/>
    <cellStyle name="Normal 23 2 6 26 5 2" xfId="34756"/>
    <cellStyle name="Normal 23 2 6 26 6" xfId="29225"/>
    <cellStyle name="Normal 23 2 6 27" xfId="1792"/>
    <cellStyle name="Normal 23 2 6 27 2" xfId="12349"/>
    <cellStyle name="Normal 23 2 6 27 2 2" xfId="23413"/>
    <cellStyle name="Normal 23 2 6 27 2 2 2" xfId="49662"/>
    <cellStyle name="Normal 23 2 6 27 2 3" xfId="38599"/>
    <cellStyle name="Normal 23 2 6 27 3" xfId="15952"/>
    <cellStyle name="Normal 23 2 6 27 3 2" xfId="27016"/>
    <cellStyle name="Normal 23 2 6 27 3 2 2" xfId="53265"/>
    <cellStyle name="Normal 23 2 6 27 3 3" xfId="42202"/>
    <cellStyle name="Normal 23 2 6 27 4" xfId="19688"/>
    <cellStyle name="Normal 23 2 6 27 4 2" xfId="45938"/>
    <cellStyle name="Normal 23 2 6 27 5" xfId="8570"/>
    <cellStyle name="Normal 23 2 6 27 5 2" xfId="34875"/>
    <cellStyle name="Normal 23 2 6 27 6" xfId="29226"/>
    <cellStyle name="Normal 23 2 6 28" xfId="1793"/>
    <cellStyle name="Normal 23 2 6 28 2" xfId="12480"/>
    <cellStyle name="Normal 23 2 6 28 2 2" xfId="23544"/>
    <cellStyle name="Normal 23 2 6 28 2 2 2" xfId="49793"/>
    <cellStyle name="Normal 23 2 6 28 2 3" xfId="38730"/>
    <cellStyle name="Normal 23 2 6 28 3" xfId="16083"/>
    <cellStyle name="Normal 23 2 6 28 3 2" xfId="27147"/>
    <cellStyle name="Normal 23 2 6 28 3 2 2" xfId="53396"/>
    <cellStyle name="Normal 23 2 6 28 3 3" xfId="42333"/>
    <cellStyle name="Normal 23 2 6 28 4" xfId="19819"/>
    <cellStyle name="Normal 23 2 6 28 4 2" xfId="46069"/>
    <cellStyle name="Normal 23 2 6 28 5" xfId="8702"/>
    <cellStyle name="Normal 23 2 6 28 5 2" xfId="35006"/>
    <cellStyle name="Normal 23 2 6 28 6" xfId="29227"/>
    <cellStyle name="Normal 23 2 6 29" xfId="1794"/>
    <cellStyle name="Normal 23 2 6 29 2" xfId="12595"/>
    <cellStyle name="Normal 23 2 6 29 2 2" xfId="23659"/>
    <cellStyle name="Normal 23 2 6 29 2 2 2" xfId="49908"/>
    <cellStyle name="Normal 23 2 6 29 2 3" xfId="38845"/>
    <cellStyle name="Normal 23 2 6 29 3" xfId="16198"/>
    <cellStyle name="Normal 23 2 6 29 3 2" xfId="27262"/>
    <cellStyle name="Normal 23 2 6 29 3 2 2" xfId="53511"/>
    <cellStyle name="Normal 23 2 6 29 3 3" xfId="42448"/>
    <cellStyle name="Normal 23 2 6 29 4" xfId="19934"/>
    <cellStyle name="Normal 23 2 6 29 4 2" xfId="46184"/>
    <cellStyle name="Normal 23 2 6 29 5" xfId="8818"/>
    <cellStyle name="Normal 23 2 6 29 5 2" xfId="35121"/>
    <cellStyle name="Normal 23 2 6 29 6" xfId="29228"/>
    <cellStyle name="Normal 23 2 6 3" xfId="139"/>
    <cellStyle name="Normal 23 2 6 3 2" xfId="1796"/>
    <cellStyle name="Normal 23 2 6 3 2 2" xfId="16409"/>
    <cellStyle name="Normal 23 2 6 3 2 2 2" xfId="27473"/>
    <cellStyle name="Normal 23 2 6 3 2 2 2 2" xfId="53722"/>
    <cellStyle name="Normal 23 2 6 3 2 2 3" xfId="42659"/>
    <cellStyle name="Normal 23 2 6 3 2 3" xfId="20145"/>
    <cellStyle name="Normal 23 2 6 3 2 3 2" xfId="46395"/>
    <cellStyle name="Normal 23 2 6 3 2 4" xfId="9073"/>
    <cellStyle name="Normal 23 2 6 3 2 4 2" xfId="35332"/>
    <cellStyle name="Normal 23 2 6 3 2 5" xfId="29230"/>
    <cellStyle name="Normal 23 2 6 3 3" xfId="1795"/>
    <cellStyle name="Normal 23 2 6 3 3 2" xfId="20531"/>
    <cellStyle name="Normal 23 2 6 3 3 2 2" xfId="46780"/>
    <cellStyle name="Normal 23 2 6 3 3 3" xfId="9467"/>
    <cellStyle name="Normal 23 2 6 3 3 3 2" xfId="35717"/>
    <cellStyle name="Normal 23 2 6 3 3 4" xfId="29229"/>
    <cellStyle name="Normal 23 2 6 3 4" xfId="13070"/>
    <cellStyle name="Normal 23 2 6 3 4 2" xfId="24134"/>
    <cellStyle name="Normal 23 2 6 3 4 2 2" xfId="50383"/>
    <cellStyle name="Normal 23 2 6 3 4 3" xfId="39320"/>
    <cellStyle name="Normal 23 2 6 3 5" xfId="16806"/>
    <cellStyle name="Normal 23 2 6 3 5 2" xfId="43056"/>
    <cellStyle name="Normal 23 2 6 3 6" xfId="5663"/>
    <cellStyle name="Normal 23 2 6 3 6 2" xfId="31993"/>
    <cellStyle name="Normal 23 2 6 3 7" xfId="27633"/>
    <cellStyle name="Normal 23 2 6 30" xfId="1797"/>
    <cellStyle name="Normal 23 2 6 30 2" xfId="12709"/>
    <cellStyle name="Normal 23 2 6 30 2 2" xfId="23773"/>
    <cellStyle name="Normal 23 2 6 30 2 2 2" xfId="50022"/>
    <cellStyle name="Normal 23 2 6 30 2 3" xfId="38959"/>
    <cellStyle name="Normal 23 2 6 30 3" xfId="16312"/>
    <cellStyle name="Normal 23 2 6 30 3 2" xfId="27376"/>
    <cellStyle name="Normal 23 2 6 30 3 2 2" xfId="53625"/>
    <cellStyle name="Normal 23 2 6 30 3 3" xfId="42562"/>
    <cellStyle name="Normal 23 2 6 30 4" xfId="20048"/>
    <cellStyle name="Normal 23 2 6 30 4 2" xfId="46298"/>
    <cellStyle name="Normal 23 2 6 30 5" xfId="8933"/>
    <cellStyle name="Normal 23 2 6 30 5 2" xfId="35235"/>
    <cellStyle name="Normal 23 2 6 30 6" xfId="29231"/>
    <cellStyle name="Normal 23 2 6 31" xfId="1798"/>
    <cellStyle name="Normal 23 2 6 31 2" xfId="9347"/>
    <cellStyle name="Normal 23 2 6 31 2 2" xfId="20411"/>
    <cellStyle name="Normal 23 2 6 31 2 2 2" xfId="46660"/>
    <cellStyle name="Normal 23 2 6 31 2 3" xfId="35597"/>
    <cellStyle name="Normal 23 2 6 31 3" xfId="12950"/>
    <cellStyle name="Normal 23 2 6 31 3 2" xfId="24014"/>
    <cellStyle name="Normal 23 2 6 31 3 2 2" xfId="50263"/>
    <cellStyle name="Normal 23 2 6 31 3 3" xfId="39200"/>
    <cellStyle name="Normal 23 2 6 31 4" xfId="16686"/>
    <cellStyle name="Normal 23 2 6 31 4 2" xfId="42936"/>
    <cellStyle name="Normal 23 2 6 31 5" xfId="5542"/>
    <cellStyle name="Normal 23 2 6 31 5 2" xfId="31873"/>
    <cellStyle name="Normal 23 2 6 31 6" xfId="29232"/>
    <cellStyle name="Normal 23 2 6 32" xfId="1799"/>
    <cellStyle name="Normal 23 2 6 32 2" xfId="20291"/>
    <cellStyle name="Normal 23 2 6 32 2 2" xfId="46540"/>
    <cellStyle name="Normal 23 2 6 32 3" xfId="9227"/>
    <cellStyle name="Normal 23 2 6 32 3 2" xfId="35477"/>
    <cellStyle name="Normal 23 2 6 32 4" xfId="29233"/>
    <cellStyle name="Normal 23 2 6 33" xfId="1800"/>
    <cellStyle name="Normal 23 2 6 33 2" xfId="23894"/>
    <cellStyle name="Normal 23 2 6 33 2 2" xfId="50143"/>
    <cellStyle name="Normal 23 2 6 33 3" xfId="12830"/>
    <cellStyle name="Normal 23 2 6 33 3 2" xfId="39080"/>
    <cellStyle name="Normal 23 2 6 33 4" xfId="29234"/>
    <cellStyle name="Normal 23 2 6 34" xfId="1801"/>
    <cellStyle name="Normal 23 2 6 34 2" xfId="16566"/>
    <cellStyle name="Normal 23 2 6 34 2 2" xfId="42816"/>
    <cellStyle name="Normal 23 2 6 34 3" xfId="29235"/>
    <cellStyle name="Normal 23 2 6 35" xfId="1802"/>
    <cellStyle name="Normal 23 2 6 35 2" xfId="29236"/>
    <cellStyle name="Normal 23 2 6 36" xfId="1803"/>
    <cellStyle name="Normal 23 2 6 36 2" xfId="29237"/>
    <cellStyle name="Normal 23 2 6 37" xfId="1804"/>
    <cellStyle name="Normal 23 2 6 37 2" xfId="29238"/>
    <cellStyle name="Normal 23 2 6 38" xfId="1805"/>
    <cellStyle name="Normal 23 2 6 38 2" xfId="29239"/>
    <cellStyle name="Normal 23 2 6 39" xfId="1806"/>
    <cellStyle name="Normal 23 2 6 39 2" xfId="29240"/>
    <cellStyle name="Normal 23 2 6 4" xfId="1807"/>
    <cellStyle name="Normal 23 2 6 4 2" xfId="9619"/>
    <cellStyle name="Normal 23 2 6 4 2 2" xfId="20683"/>
    <cellStyle name="Normal 23 2 6 4 2 2 2" xfId="46932"/>
    <cellStyle name="Normal 23 2 6 4 2 3" xfId="35869"/>
    <cellStyle name="Normal 23 2 6 4 3" xfId="13222"/>
    <cellStyle name="Normal 23 2 6 4 3 2" xfId="24286"/>
    <cellStyle name="Normal 23 2 6 4 3 2 2" xfId="50535"/>
    <cellStyle name="Normal 23 2 6 4 3 3" xfId="39472"/>
    <cellStyle name="Normal 23 2 6 4 4" xfId="16958"/>
    <cellStyle name="Normal 23 2 6 4 4 2" xfId="43208"/>
    <cellStyle name="Normal 23 2 6 4 5" xfId="5817"/>
    <cellStyle name="Normal 23 2 6 4 5 2" xfId="32145"/>
    <cellStyle name="Normal 23 2 6 4 6" xfId="29241"/>
    <cellStyle name="Normal 23 2 6 40" xfId="1808"/>
    <cellStyle name="Normal 23 2 6 40 2" xfId="29242"/>
    <cellStyle name="Normal 23 2 6 41" xfId="1809"/>
    <cellStyle name="Normal 23 2 6 41 2" xfId="29243"/>
    <cellStyle name="Normal 23 2 6 42" xfId="1733"/>
    <cellStyle name="Normal 23 2 6 42 2" xfId="29167"/>
    <cellStyle name="Normal 23 2 6 43" xfId="5421"/>
    <cellStyle name="Normal 23 2 6 43 2" xfId="31753"/>
    <cellStyle name="Normal 23 2 6 44" xfId="27630"/>
    <cellStyle name="Normal 23 2 6 5" xfId="1810"/>
    <cellStyle name="Normal 23 2 6 5 2" xfId="9735"/>
    <cellStyle name="Normal 23 2 6 5 2 2" xfId="20799"/>
    <cellStyle name="Normal 23 2 6 5 2 2 2" xfId="47048"/>
    <cellStyle name="Normal 23 2 6 5 2 3" xfId="35985"/>
    <cellStyle name="Normal 23 2 6 5 3" xfId="13338"/>
    <cellStyle name="Normal 23 2 6 5 3 2" xfId="24402"/>
    <cellStyle name="Normal 23 2 6 5 3 2 2" xfId="50651"/>
    <cellStyle name="Normal 23 2 6 5 3 3" xfId="39588"/>
    <cellStyle name="Normal 23 2 6 5 4" xfId="17074"/>
    <cellStyle name="Normal 23 2 6 5 4 2" xfId="43324"/>
    <cellStyle name="Normal 23 2 6 5 5" xfId="5934"/>
    <cellStyle name="Normal 23 2 6 5 5 2" xfId="32261"/>
    <cellStyle name="Normal 23 2 6 5 6" xfId="29244"/>
    <cellStyle name="Normal 23 2 6 6" xfId="1811"/>
    <cellStyle name="Normal 23 2 6 6 2" xfId="9850"/>
    <cellStyle name="Normal 23 2 6 6 2 2" xfId="20914"/>
    <cellStyle name="Normal 23 2 6 6 2 2 2" xfId="47163"/>
    <cellStyle name="Normal 23 2 6 6 2 3" xfId="36100"/>
    <cellStyle name="Normal 23 2 6 6 3" xfId="13453"/>
    <cellStyle name="Normal 23 2 6 6 3 2" xfId="24517"/>
    <cellStyle name="Normal 23 2 6 6 3 2 2" xfId="50766"/>
    <cellStyle name="Normal 23 2 6 6 3 3" xfId="39703"/>
    <cellStyle name="Normal 23 2 6 6 4" xfId="17189"/>
    <cellStyle name="Normal 23 2 6 6 4 2" xfId="43439"/>
    <cellStyle name="Normal 23 2 6 6 5" xfId="6050"/>
    <cellStyle name="Normal 23 2 6 6 5 2" xfId="32376"/>
    <cellStyle name="Normal 23 2 6 6 6" xfId="29245"/>
    <cellStyle name="Normal 23 2 6 7" xfId="1812"/>
    <cellStyle name="Normal 23 2 6 7 2" xfId="9965"/>
    <cellStyle name="Normal 23 2 6 7 2 2" xfId="21029"/>
    <cellStyle name="Normal 23 2 6 7 2 2 2" xfId="47278"/>
    <cellStyle name="Normal 23 2 6 7 2 3" xfId="36215"/>
    <cellStyle name="Normal 23 2 6 7 3" xfId="13568"/>
    <cellStyle name="Normal 23 2 6 7 3 2" xfId="24632"/>
    <cellStyle name="Normal 23 2 6 7 3 2 2" xfId="50881"/>
    <cellStyle name="Normal 23 2 6 7 3 3" xfId="39818"/>
    <cellStyle name="Normal 23 2 6 7 4" xfId="17304"/>
    <cellStyle name="Normal 23 2 6 7 4 2" xfId="43554"/>
    <cellStyle name="Normal 23 2 6 7 5" xfId="6166"/>
    <cellStyle name="Normal 23 2 6 7 5 2" xfId="32491"/>
    <cellStyle name="Normal 23 2 6 7 6" xfId="29246"/>
    <cellStyle name="Normal 23 2 6 8" xfId="1813"/>
    <cellStyle name="Normal 23 2 6 8 2" xfId="10079"/>
    <cellStyle name="Normal 23 2 6 8 2 2" xfId="21143"/>
    <cellStyle name="Normal 23 2 6 8 2 2 2" xfId="47392"/>
    <cellStyle name="Normal 23 2 6 8 2 3" xfId="36329"/>
    <cellStyle name="Normal 23 2 6 8 3" xfId="13682"/>
    <cellStyle name="Normal 23 2 6 8 3 2" xfId="24746"/>
    <cellStyle name="Normal 23 2 6 8 3 2 2" xfId="50995"/>
    <cellStyle name="Normal 23 2 6 8 3 3" xfId="39932"/>
    <cellStyle name="Normal 23 2 6 8 4" xfId="17418"/>
    <cellStyle name="Normal 23 2 6 8 4 2" xfId="43668"/>
    <cellStyle name="Normal 23 2 6 8 5" xfId="6281"/>
    <cellStyle name="Normal 23 2 6 8 5 2" xfId="32605"/>
    <cellStyle name="Normal 23 2 6 8 6" xfId="29247"/>
    <cellStyle name="Normal 23 2 6 9" xfId="1814"/>
    <cellStyle name="Normal 23 2 6 9 2" xfId="10193"/>
    <cellStyle name="Normal 23 2 6 9 2 2" xfId="21257"/>
    <cellStyle name="Normal 23 2 6 9 2 2 2" xfId="47506"/>
    <cellStyle name="Normal 23 2 6 9 2 3" xfId="36443"/>
    <cellStyle name="Normal 23 2 6 9 3" xfId="13796"/>
    <cellStyle name="Normal 23 2 6 9 3 2" xfId="24860"/>
    <cellStyle name="Normal 23 2 6 9 3 2 2" xfId="51109"/>
    <cellStyle name="Normal 23 2 6 9 3 3" xfId="40046"/>
    <cellStyle name="Normal 23 2 6 9 4" xfId="17532"/>
    <cellStyle name="Normal 23 2 6 9 4 2" xfId="43782"/>
    <cellStyle name="Normal 23 2 6 9 5" xfId="6396"/>
    <cellStyle name="Normal 23 2 6 9 5 2" xfId="32719"/>
    <cellStyle name="Normal 23 2 6 9 6" xfId="29248"/>
    <cellStyle name="Normal 23 2 7" xfId="140"/>
    <cellStyle name="Normal 23 2 7 10" xfId="1816"/>
    <cellStyle name="Normal 23 2 7 10 2" xfId="10451"/>
    <cellStyle name="Normal 23 2 7 10 2 2" xfId="21515"/>
    <cellStyle name="Normal 23 2 7 10 2 2 2" xfId="47764"/>
    <cellStyle name="Normal 23 2 7 10 2 3" xfId="36701"/>
    <cellStyle name="Normal 23 2 7 10 3" xfId="14054"/>
    <cellStyle name="Normal 23 2 7 10 3 2" xfId="25118"/>
    <cellStyle name="Normal 23 2 7 10 3 2 2" xfId="51367"/>
    <cellStyle name="Normal 23 2 7 10 3 3" xfId="40304"/>
    <cellStyle name="Normal 23 2 7 10 4" xfId="17790"/>
    <cellStyle name="Normal 23 2 7 10 4 2" xfId="44040"/>
    <cellStyle name="Normal 23 2 7 10 5" xfId="6656"/>
    <cellStyle name="Normal 23 2 7 10 5 2" xfId="32977"/>
    <cellStyle name="Normal 23 2 7 10 6" xfId="29250"/>
    <cellStyle name="Normal 23 2 7 11" xfId="1817"/>
    <cellStyle name="Normal 23 2 7 11 2" xfId="10566"/>
    <cellStyle name="Normal 23 2 7 11 2 2" xfId="21630"/>
    <cellStyle name="Normal 23 2 7 11 2 2 2" xfId="47879"/>
    <cellStyle name="Normal 23 2 7 11 2 3" xfId="36816"/>
    <cellStyle name="Normal 23 2 7 11 3" xfId="14169"/>
    <cellStyle name="Normal 23 2 7 11 3 2" xfId="25233"/>
    <cellStyle name="Normal 23 2 7 11 3 2 2" xfId="51482"/>
    <cellStyle name="Normal 23 2 7 11 3 3" xfId="40419"/>
    <cellStyle name="Normal 23 2 7 11 4" xfId="17905"/>
    <cellStyle name="Normal 23 2 7 11 4 2" xfId="44155"/>
    <cellStyle name="Normal 23 2 7 11 5" xfId="6772"/>
    <cellStyle name="Normal 23 2 7 11 5 2" xfId="33092"/>
    <cellStyle name="Normal 23 2 7 11 6" xfId="29251"/>
    <cellStyle name="Normal 23 2 7 12" xfId="1818"/>
    <cellStyle name="Normal 23 2 7 12 2" xfId="10739"/>
    <cellStyle name="Normal 23 2 7 12 2 2" xfId="21803"/>
    <cellStyle name="Normal 23 2 7 12 2 2 2" xfId="48052"/>
    <cellStyle name="Normal 23 2 7 12 2 3" xfId="36989"/>
    <cellStyle name="Normal 23 2 7 12 3" xfId="14342"/>
    <cellStyle name="Normal 23 2 7 12 3 2" xfId="25406"/>
    <cellStyle name="Normal 23 2 7 12 3 2 2" xfId="51655"/>
    <cellStyle name="Normal 23 2 7 12 3 3" xfId="40592"/>
    <cellStyle name="Normal 23 2 7 12 4" xfId="18078"/>
    <cellStyle name="Normal 23 2 7 12 4 2" xfId="44328"/>
    <cellStyle name="Normal 23 2 7 12 5" xfId="6946"/>
    <cellStyle name="Normal 23 2 7 12 5 2" xfId="33265"/>
    <cellStyle name="Normal 23 2 7 12 6" xfId="29252"/>
    <cellStyle name="Normal 23 2 7 13" xfId="1819"/>
    <cellStyle name="Normal 23 2 7 13 2" xfId="10856"/>
    <cellStyle name="Normal 23 2 7 13 2 2" xfId="21920"/>
    <cellStyle name="Normal 23 2 7 13 2 2 2" xfId="48169"/>
    <cellStyle name="Normal 23 2 7 13 2 3" xfId="37106"/>
    <cellStyle name="Normal 23 2 7 13 3" xfId="14459"/>
    <cellStyle name="Normal 23 2 7 13 3 2" xfId="25523"/>
    <cellStyle name="Normal 23 2 7 13 3 2 2" xfId="51772"/>
    <cellStyle name="Normal 23 2 7 13 3 3" xfId="40709"/>
    <cellStyle name="Normal 23 2 7 13 4" xfId="18195"/>
    <cellStyle name="Normal 23 2 7 13 4 2" xfId="44445"/>
    <cellStyle name="Normal 23 2 7 13 5" xfId="7064"/>
    <cellStyle name="Normal 23 2 7 13 5 2" xfId="33382"/>
    <cellStyle name="Normal 23 2 7 13 6" xfId="29253"/>
    <cellStyle name="Normal 23 2 7 14" xfId="1820"/>
    <cellStyle name="Normal 23 2 7 14 2" xfId="10972"/>
    <cellStyle name="Normal 23 2 7 14 2 2" xfId="22036"/>
    <cellStyle name="Normal 23 2 7 14 2 2 2" xfId="48285"/>
    <cellStyle name="Normal 23 2 7 14 2 3" xfId="37222"/>
    <cellStyle name="Normal 23 2 7 14 3" xfId="14575"/>
    <cellStyle name="Normal 23 2 7 14 3 2" xfId="25639"/>
    <cellStyle name="Normal 23 2 7 14 3 2 2" xfId="51888"/>
    <cellStyle name="Normal 23 2 7 14 3 3" xfId="40825"/>
    <cellStyle name="Normal 23 2 7 14 4" xfId="18311"/>
    <cellStyle name="Normal 23 2 7 14 4 2" xfId="44561"/>
    <cellStyle name="Normal 23 2 7 14 5" xfId="7181"/>
    <cellStyle name="Normal 23 2 7 14 5 2" xfId="33498"/>
    <cellStyle name="Normal 23 2 7 14 6" xfId="29254"/>
    <cellStyle name="Normal 23 2 7 15" xfId="1821"/>
    <cellStyle name="Normal 23 2 7 15 2" xfId="11090"/>
    <cellStyle name="Normal 23 2 7 15 2 2" xfId="22154"/>
    <cellStyle name="Normal 23 2 7 15 2 2 2" xfId="48403"/>
    <cellStyle name="Normal 23 2 7 15 2 3" xfId="37340"/>
    <cellStyle name="Normal 23 2 7 15 3" xfId="14693"/>
    <cellStyle name="Normal 23 2 7 15 3 2" xfId="25757"/>
    <cellStyle name="Normal 23 2 7 15 3 2 2" xfId="52006"/>
    <cellStyle name="Normal 23 2 7 15 3 3" xfId="40943"/>
    <cellStyle name="Normal 23 2 7 15 4" xfId="18429"/>
    <cellStyle name="Normal 23 2 7 15 4 2" xfId="44679"/>
    <cellStyle name="Normal 23 2 7 15 5" xfId="7300"/>
    <cellStyle name="Normal 23 2 7 15 5 2" xfId="33616"/>
    <cellStyle name="Normal 23 2 7 15 6" xfId="29255"/>
    <cellStyle name="Normal 23 2 7 16" xfId="1822"/>
    <cellStyle name="Normal 23 2 7 16 2" xfId="11208"/>
    <cellStyle name="Normal 23 2 7 16 2 2" xfId="22272"/>
    <cellStyle name="Normal 23 2 7 16 2 2 2" xfId="48521"/>
    <cellStyle name="Normal 23 2 7 16 2 3" xfId="37458"/>
    <cellStyle name="Normal 23 2 7 16 3" xfId="14811"/>
    <cellStyle name="Normal 23 2 7 16 3 2" xfId="25875"/>
    <cellStyle name="Normal 23 2 7 16 3 2 2" xfId="52124"/>
    <cellStyle name="Normal 23 2 7 16 3 3" xfId="41061"/>
    <cellStyle name="Normal 23 2 7 16 4" xfId="18547"/>
    <cellStyle name="Normal 23 2 7 16 4 2" xfId="44797"/>
    <cellStyle name="Normal 23 2 7 16 5" xfId="7419"/>
    <cellStyle name="Normal 23 2 7 16 5 2" xfId="33734"/>
    <cellStyle name="Normal 23 2 7 16 6" xfId="29256"/>
    <cellStyle name="Normal 23 2 7 17" xfId="1823"/>
    <cellStyle name="Normal 23 2 7 17 2" xfId="11324"/>
    <cellStyle name="Normal 23 2 7 17 2 2" xfId="22388"/>
    <cellStyle name="Normal 23 2 7 17 2 2 2" xfId="48637"/>
    <cellStyle name="Normal 23 2 7 17 2 3" xfId="37574"/>
    <cellStyle name="Normal 23 2 7 17 3" xfId="14927"/>
    <cellStyle name="Normal 23 2 7 17 3 2" xfId="25991"/>
    <cellStyle name="Normal 23 2 7 17 3 2 2" xfId="52240"/>
    <cellStyle name="Normal 23 2 7 17 3 3" xfId="41177"/>
    <cellStyle name="Normal 23 2 7 17 4" xfId="18663"/>
    <cellStyle name="Normal 23 2 7 17 4 2" xfId="44913"/>
    <cellStyle name="Normal 23 2 7 17 5" xfId="7536"/>
    <cellStyle name="Normal 23 2 7 17 5 2" xfId="33850"/>
    <cellStyle name="Normal 23 2 7 17 6" xfId="29257"/>
    <cellStyle name="Normal 23 2 7 18" xfId="1824"/>
    <cellStyle name="Normal 23 2 7 18 2" xfId="11441"/>
    <cellStyle name="Normal 23 2 7 18 2 2" xfId="22505"/>
    <cellStyle name="Normal 23 2 7 18 2 2 2" xfId="48754"/>
    <cellStyle name="Normal 23 2 7 18 2 3" xfId="37691"/>
    <cellStyle name="Normal 23 2 7 18 3" xfId="15044"/>
    <cellStyle name="Normal 23 2 7 18 3 2" xfId="26108"/>
    <cellStyle name="Normal 23 2 7 18 3 2 2" xfId="52357"/>
    <cellStyle name="Normal 23 2 7 18 3 3" xfId="41294"/>
    <cellStyle name="Normal 23 2 7 18 4" xfId="18780"/>
    <cellStyle name="Normal 23 2 7 18 4 2" xfId="45030"/>
    <cellStyle name="Normal 23 2 7 18 5" xfId="7654"/>
    <cellStyle name="Normal 23 2 7 18 5 2" xfId="33967"/>
    <cellStyle name="Normal 23 2 7 18 6" xfId="29258"/>
    <cellStyle name="Normal 23 2 7 19" xfId="1825"/>
    <cellStyle name="Normal 23 2 7 19 2" xfId="11560"/>
    <cellStyle name="Normal 23 2 7 19 2 2" xfId="22624"/>
    <cellStyle name="Normal 23 2 7 19 2 2 2" xfId="48873"/>
    <cellStyle name="Normal 23 2 7 19 2 3" xfId="37810"/>
    <cellStyle name="Normal 23 2 7 19 3" xfId="15163"/>
    <cellStyle name="Normal 23 2 7 19 3 2" xfId="26227"/>
    <cellStyle name="Normal 23 2 7 19 3 2 2" xfId="52476"/>
    <cellStyle name="Normal 23 2 7 19 3 3" xfId="41413"/>
    <cellStyle name="Normal 23 2 7 19 4" xfId="18899"/>
    <cellStyle name="Normal 23 2 7 19 4 2" xfId="45149"/>
    <cellStyle name="Normal 23 2 7 19 5" xfId="7774"/>
    <cellStyle name="Normal 23 2 7 19 5 2" xfId="34086"/>
    <cellStyle name="Normal 23 2 7 19 6" xfId="29259"/>
    <cellStyle name="Normal 23 2 7 2" xfId="141"/>
    <cellStyle name="Normal 23 2 7 2 2" xfId="1827"/>
    <cellStyle name="Normal 23 2 7 2 2 2" xfId="16410"/>
    <cellStyle name="Normal 23 2 7 2 2 2 2" xfId="27474"/>
    <cellStyle name="Normal 23 2 7 2 2 2 2 2" xfId="53723"/>
    <cellStyle name="Normal 23 2 7 2 2 2 3" xfId="42660"/>
    <cellStyle name="Normal 23 2 7 2 2 3" xfId="20146"/>
    <cellStyle name="Normal 23 2 7 2 2 3 2" xfId="46396"/>
    <cellStyle name="Normal 23 2 7 2 2 4" xfId="9074"/>
    <cellStyle name="Normal 23 2 7 2 2 4 2" xfId="35333"/>
    <cellStyle name="Normal 23 2 7 2 2 5" xfId="29261"/>
    <cellStyle name="Normal 23 2 7 2 3" xfId="1826"/>
    <cellStyle name="Normal 23 2 7 2 3 2" xfId="20541"/>
    <cellStyle name="Normal 23 2 7 2 3 2 2" xfId="46790"/>
    <cellStyle name="Normal 23 2 7 2 3 3" xfId="9477"/>
    <cellStyle name="Normal 23 2 7 2 3 3 2" xfId="35727"/>
    <cellStyle name="Normal 23 2 7 2 3 4" xfId="29260"/>
    <cellStyle name="Normal 23 2 7 2 4" xfId="13080"/>
    <cellStyle name="Normal 23 2 7 2 4 2" xfId="24144"/>
    <cellStyle name="Normal 23 2 7 2 4 2 2" xfId="50393"/>
    <cellStyle name="Normal 23 2 7 2 4 3" xfId="39330"/>
    <cellStyle name="Normal 23 2 7 2 5" xfId="16816"/>
    <cellStyle name="Normal 23 2 7 2 5 2" xfId="43066"/>
    <cellStyle name="Normal 23 2 7 2 6" xfId="5673"/>
    <cellStyle name="Normal 23 2 7 2 6 2" xfId="32003"/>
    <cellStyle name="Normal 23 2 7 2 7" xfId="27635"/>
    <cellStyle name="Normal 23 2 7 20" xfId="1828"/>
    <cellStyle name="Normal 23 2 7 20 2" xfId="11674"/>
    <cellStyle name="Normal 23 2 7 20 2 2" xfId="22738"/>
    <cellStyle name="Normal 23 2 7 20 2 2 2" xfId="48987"/>
    <cellStyle name="Normal 23 2 7 20 2 3" xfId="37924"/>
    <cellStyle name="Normal 23 2 7 20 3" xfId="15277"/>
    <cellStyle name="Normal 23 2 7 20 3 2" xfId="26341"/>
    <cellStyle name="Normal 23 2 7 20 3 2 2" xfId="52590"/>
    <cellStyle name="Normal 23 2 7 20 3 3" xfId="41527"/>
    <cellStyle name="Normal 23 2 7 20 4" xfId="19013"/>
    <cellStyle name="Normal 23 2 7 20 4 2" xfId="45263"/>
    <cellStyle name="Normal 23 2 7 20 5" xfId="7889"/>
    <cellStyle name="Normal 23 2 7 20 5 2" xfId="34200"/>
    <cellStyle name="Normal 23 2 7 20 6" xfId="29262"/>
    <cellStyle name="Normal 23 2 7 21" xfId="1829"/>
    <cellStyle name="Normal 23 2 7 21 2" xfId="11788"/>
    <cellStyle name="Normal 23 2 7 21 2 2" xfId="22852"/>
    <cellStyle name="Normal 23 2 7 21 2 2 2" xfId="49101"/>
    <cellStyle name="Normal 23 2 7 21 2 3" xfId="38038"/>
    <cellStyle name="Normal 23 2 7 21 3" xfId="15391"/>
    <cellStyle name="Normal 23 2 7 21 3 2" xfId="26455"/>
    <cellStyle name="Normal 23 2 7 21 3 2 2" xfId="52704"/>
    <cellStyle name="Normal 23 2 7 21 3 3" xfId="41641"/>
    <cellStyle name="Normal 23 2 7 21 4" xfId="19127"/>
    <cellStyle name="Normal 23 2 7 21 4 2" xfId="45377"/>
    <cellStyle name="Normal 23 2 7 21 5" xfId="8004"/>
    <cellStyle name="Normal 23 2 7 21 5 2" xfId="34314"/>
    <cellStyle name="Normal 23 2 7 21 6" xfId="29263"/>
    <cellStyle name="Normal 23 2 7 22" xfId="1830"/>
    <cellStyle name="Normal 23 2 7 22 2" xfId="11902"/>
    <cellStyle name="Normal 23 2 7 22 2 2" xfId="22966"/>
    <cellStyle name="Normal 23 2 7 22 2 2 2" xfId="49215"/>
    <cellStyle name="Normal 23 2 7 22 2 3" xfId="38152"/>
    <cellStyle name="Normal 23 2 7 22 3" xfId="15505"/>
    <cellStyle name="Normal 23 2 7 22 3 2" xfId="26569"/>
    <cellStyle name="Normal 23 2 7 22 3 2 2" xfId="52818"/>
    <cellStyle name="Normal 23 2 7 22 3 3" xfId="41755"/>
    <cellStyle name="Normal 23 2 7 22 4" xfId="19241"/>
    <cellStyle name="Normal 23 2 7 22 4 2" xfId="45491"/>
    <cellStyle name="Normal 23 2 7 22 5" xfId="8119"/>
    <cellStyle name="Normal 23 2 7 22 5 2" xfId="34428"/>
    <cellStyle name="Normal 23 2 7 22 6" xfId="29264"/>
    <cellStyle name="Normal 23 2 7 23" xfId="1831"/>
    <cellStyle name="Normal 23 2 7 23 2" xfId="12016"/>
    <cellStyle name="Normal 23 2 7 23 2 2" xfId="23080"/>
    <cellStyle name="Normal 23 2 7 23 2 2 2" xfId="49329"/>
    <cellStyle name="Normal 23 2 7 23 2 3" xfId="38266"/>
    <cellStyle name="Normal 23 2 7 23 3" xfId="15619"/>
    <cellStyle name="Normal 23 2 7 23 3 2" xfId="26683"/>
    <cellStyle name="Normal 23 2 7 23 3 2 2" xfId="52932"/>
    <cellStyle name="Normal 23 2 7 23 3 3" xfId="41869"/>
    <cellStyle name="Normal 23 2 7 23 4" xfId="19355"/>
    <cellStyle name="Normal 23 2 7 23 4 2" xfId="45605"/>
    <cellStyle name="Normal 23 2 7 23 5" xfId="8234"/>
    <cellStyle name="Normal 23 2 7 23 5 2" xfId="34542"/>
    <cellStyle name="Normal 23 2 7 23 6" xfId="29265"/>
    <cellStyle name="Normal 23 2 7 24" xfId="1832"/>
    <cellStyle name="Normal 23 2 7 24 2" xfId="12130"/>
    <cellStyle name="Normal 23 2 7 24 2 2" xfId="23194"/>
    <cellStyle name="Normal 23 2 7 24 2 2 2" xfId="49443"/>
    <cellStyle name="Normal 23 2 7 24 2 3" xfId="38380"/>
    <cellStyle name="Normal 23 2 7 24 3" xfId="15733"/>
    <cellStyle name="Normal 23 2 7 24 3 2" xfId="26797"/>
    <cellStyle name="Normal 23 2 7 24 3 2 2" xfId="53046"/>
    <cellStyle name="Normal 23 2 7 24 3 3" xfId="41983"/>
    <cellStyle name="Normal 23 2 7 24 4" xfId="19469"/>
    <cellStyle name="Normal 23 2 7 24 4 2" xfId="45719"/>
    <cellStyle name="Normal 23 2 7 24 5" xfId="8349"/>
    <cellStyle name="Normal 23 2 7 24 5 2" xfId="34656"/>
    <cellStyle name="Normal 23 2 7 24 6" xfId="29266"/>
    <cellStyle name="Normal 23 2 7 25" xfId="1833"/>
    <cellStyle name="Normal 23 2 7 25 2" xfId="12247"/>
    <cellStyle name="Normal 23 2 7 25 2 2" xfId="23311"/>
    <cellStyle name="Normal 23 2 7 25 2 2 2" xfId="49560"/>
    <cellStyle name="Normal 23 2 7 25 2 3" xfId="38497"/>
    <cellStyle name="Normal 23 2 7 25 3" xfId="15850"/>
    <cellStyle name="Normal 23 2 7 25 3 2" xfId="26914"/>
    <cellStyle name="Normal 23 2 7 25 3 2 2" xfId="53163"/>
    <cellStyle name="Normal 23 2 7 25 3 3" xfId="42100"/>
    <cellStyle name="Normal 23 2 7 25 4" xfId="19586"/>
    <cellStyle name="Normal 23 2 7 25 4 2" xfId="45836"/>
    <cellStyle name="Normal 23 2 7 25 5" xfId="8467"/>
    <cellStyle name="Normal 23 2 7 25 5 2" xfId="34773"/>
    <cellStyle name="Normal 23 2 7 25 6" xfId="29267"/>
    <cellStyle name="Normal 23 2 7 26" xfId="1834"/>
    <cellStyle name="Normal 23 2 7 26 2" xfId="12366"/>
    <cellStyle name="Normal 23 2 7 26 2 2" xfId="23430"/>
    <cellStyle name="Normal 23 2 7 26 2 2 2" xfId="49679"/>
    <cellStyle name="Normal 23 2 7 26 2 3" xfId="38616"/>
    <cellStyle name="Normal 23 2 7 26 3" xfId="15969"/>
    <cellStyle name="Normal 23 2 7 26 3 2" xfId="27033"/>
    <cellStyle name="Normal 23 2 7 26 3 2 2" xfId="53282"/>
    <cellStyle name="Normal 23 2 7 26 3 3" xfId="42219"/>
    <cellStyle name="Normal 23 2 7 26 4" xfId="19705"/>
    <cellStyle name="Normal 23 2 7 26 4 2" xfId="45955"/>
    <cellStyle name="Normal 23 2 7 26 5" xfId="8587"/>
    <cellStyle name="Normal 23 2 7 26 5 2" xfId="34892"/>
    <cellStyle name="Normal 23 2 7 26 6" xfId="29268"/>
    <cellStyle name="Normal 23 2 7 27" xfId="1835"/>
    <cellStyle name="Normal 23 2 7 27 2" xfId="12497"/>
    <cellStyle name="Normal 23 2 7 27 2 2" xfId="23561"/>
    <cellStyle name="Normal 23 2 7 27 2 2 2" xfId="49810"/>
    <cellStyle name="Normal 23 2 7 27 2 3" xfId="38747"/>
    <cellStyle name="Normal 23 2 7 27 3" xfId="16100"/>
    <cellStyle name="Normal 23 2 7 27 3 2" xfId="27164"/>
    <cellStyle name="Normal 23 2 7 27 3 2 2" xfId="53413"/>
    <cellStyle name="Normal 23 2 7 27 3 3" xfId="42350"/>
    <cellStyle name="Normal 23 2 7 27 4" xfId="19836"/>
    <cellStyle name="Normal 23 2 7 27 4 2" xfId="46086"/>
    <cellStyle name="Normal 23 2 7 27 5" xfId="8719"/>
    <cellStyle name="Normal 23 2 7 27 5 2" xfId="35023"/>
    <cellStyle name="Normal 23 2 7 27 6" xfId="29269"/>
    <cellStyle name="Normal 23 2 7 28" xfId="1836"/>
    <cellStyle name="Normal 23 2 7 28 2" xfId="12612"/>
    <cellStyle name="Normal 23 2 7 28 2 2" xfId="23676"/>
    <cellStyle name="Normal 23 2 7 28 2 2 2" xfId="49925"/>
    <cellStyle name="Normal 23 2 7 28 2 3" xfId="38862"/>
    <cellStyle name="Normal 23 2 7 28 3" xfId="16215"/>
    <cellStyle name="Normal 23 2 7 28 3 2" xfId="27279"/>
    <cellStyle name="Normal 23 2 7 28 3 2 2" xfId="53528"/>
    <cellStyle name="Normal 23 2 7 28 3 3" xfId="42465"/>
    <cellStyle name="Normal 23 2 7 28 4" xfId="19951"/>
    <cellStyle name="Normal 23 2 7 28 4 2" xfId="46201"/>
    <cellStyle name="Normal 23 2 7 28 5" xfId="8835"/>
    <cellStyle name="Normal 23 2 7 28 5 2" xfId="35138"/>
    <cellStyle name="Normal 23 2 7 28 6" xfId="29270"/>
    <cellStyle name="Normal 23 2 7 29" xfId="1837"/>
    <cellStyle name="Normal 23 2 7 29 2" xfId="12726"/>
    <cellStyle name="Normal 23 2 7 29 2 2" xfId="23790"/>
    <cellStyle name="Normal 23 2 7 29 2 2 2" xfId="50039"/>
    <cellStyle name="Normal 23 2 7 29 2 3" xfId="38976"/>
    <cellStyle name="Normal 23 2 7 29 3" xfId="16329"/>
    <cellStyle name="Normal 23 2 7 29 3 2" xfId="27393"/>
    <cellStyle name="Normal 23 2 7 29 3 2 2" xfId="53642"/>
    <cellStyle name="Normal 23 2 7 29 3 3" xfId="42579"/>
    <cellStyle name="Normal 23 2 7 29 4" xfId="20065"/>
    <cellStyle name="Normal 23 2 7 29 4 2" xfId="46315"/>
    <cellStyle name="Normal 23 2 7 29 5" xfId="8950"/>
    <cellStyle name="Normal 23 2 7 29 5 2" xfId="35252"/>
    <cellStyle name="Normal 23 2 7 29 6" xfId="29271"/>
    <cellStyle name="Normal 23 2 7 3" xfId="1838"/>
    <cellStyle name="Normal 23 2 7 3 2" xfId="9636"/>
    <cellStyle name="Normal 23 2 7 3 2 2" xfId="20700"/>
    <cellStyle name="Normal 23 2 7 3 2 2 2" xfId="46949"/>
    <cellStyle name="Normal 23 2 7 3 2 3" xfId="35886"/>
    <cellStyle name="Normal 23 2 7 3 3" xfId="13239"/>
    <cellStyle name="Normal 23 2 7 3 3 2" xfId="24303"/>
    <cellStyle name="Normal 23 2 7 3 3 2 2" xfId="50552"/>
    <cellStyle name="Normal 23 2 7 3 3 3" xfId="39489"/>
    <cellStyle name="Normal 23 2 7 3 4" xfId="16975"/>
    <cellStyle name="Normal 23 2 7 3 4 2" xfId="43225"/>
    <cellStyle name="Normal 23 2 7 3 5" xfId="5834"/>
    <cellStyle name="Normal 23 2 7 3 5 2" xfId="32162"/>
    <cellStyle name="Normal 23 2 7 3 6" xfId="29272"/>
    <cellStyle name="Normal 23 2 7 30" xfId="1839"/>
    <cellStyle name="Normal 23 2 7 30 2" xfId="9364"/>
    <cellStyle name="Normal 23 2 7 30 2 2" xfId="20428"/>
    <cellStyle name="Normal 23 2 7 30 2 2 2" xfId="46677"/>
    <cellStyle name="Normal 23 2 7 30 2 3" xfId="35614"/>
    <cellStyle name="Normal 23 2 7 30 3" xfId="12967"/>
    <cellStyle name="Normal 23 2 7 30 3 2" xfId="24031"/>
    <cellStyle name="Normal 23 2 7 30 3 2 2" xfId="50280"/>
    <cellStyle name="Normal 23 2 7 30 3 3" xfId="39217"/>
    <cellStyle name="Normal 23 2 7 30 4" xfId="16703"/>
    <cellStyle name="Normal 23 2 7 30 4 2" xfId="42953"/>
    <cellStyle name="Normal 23 2 7 30 5" xfId="5559"/>
    <cellStyle name="Normal 23 2 7 30 5 2" xfId="31890"/>
    <cellStyle name="Normal 23 2 7 30 6" xfId="29273"/>
    <cellStyle name="Normal 23 2 7 31" xfId="1840"/>
    <cellStyle name="Normal 23 2 7 31 2" xfId="20308"/>
    <cellStyle name="Normal 23 2 7 31 2 2" xfId="46557"/>
    <cellStyle name="Normal 23 2 7 31 3" xfId="9244"/>
    <cellStyle name="Normal 23 2 7 31 3 2" xfId="35494"/>
    <cellStyle name="Normal 23 2 7 31 4" xfId="29274"/>
    <cellStyle name="Normal 23 2 7 32" xfId="1841"/>
    <cellStyle name="Normal 23 2 7 32 2" xfId="23911"/>
    <cellStyle name="Normal 23 2 7 32 2 2" xfId="50160"/>
    <cellStyle name="Normal 23 2 7 32 3" xfId="12847"/>
    <cellStyle name="Normal 23 2 7 32 3 2" xfId="39097"/>
    <cellStyle name="Normal 23 2 7 32 4" xfId="29275"/>
    <cellStyle name="Normal 23 2 7 33" xfId="1842"/>
    <cellStyle name="Normal 23 2 7 33 2" xfId="16583"/>
    <cellStyle name="Normal 23 2 7 33 2 2" xfId="42833"/>
    <cellStyle name="Normal 23 2 7 33 3" xfId="29276"/>
    <cellStyle name="Normal 23 2 7 34" xfId="1843"/>
    <cellStyle name="Normal 23 2 7 34 2" xfId="29277"/>
    <cellStyle name="Normal 23 2 7 35" xfId="1844"/>
    <cellStyle name="Normal 23 2 7 35 2" xfId="29278"/>
    <cellStyle name="Normal 23 2 7 36" xfId="1845"/>
    <cellStyle name="Normal 23 2 7 36 2" xfId="29279"/>
    <cellStyle name="Normal 23 2 7 37" xfId="1846"/>
    <cellStyle name="Normal 23 2 7 37 2" xfId="29280"/>
    <cellStyle name="Normal 23 2 7 38" xfId="1847"/>
    <cellStyle name="Normal 23 2 7 38 2" xfId="29281"/>
    <cellStyle name="Normal 23 2 7 39" xfId="1848"/>
    <cellStyle name="Normal 23 2 7 39 2" xfId="29282"/>
    <cellStyle name="Normal 23 2 7 4" xfId="1849"/>
    <cellStyle name="Normal 23 2 7 4 2" xfId="9752"/>
    <cellStyle name="Normal 23 2 7 4 2 2" xfId="20816"/>
    <cellStyle name="Normal 23 2 7 4 2 2 2" xfId="47065"/>
    <cellStyle name="Normal 23 2 7 4 2 3" xfId="36002"/>
    <cellStyle name="Normal 23 2 7 4 3" xfId="13355"/>
    <cellStyle name="Normal 23 2 7 4 3 2" xfId="24419"/>
    <cellStyle name="Normal 23 2 7 4 3 2 2" xfId="50668"/>
    <cellStyle name="Normal 23 2 7 4 3 3" xfId="39605"/>
    <cellStyle name="Normal 23 2 7 4 4" xfId="17091"/>
    <cellStyle name="Normal 23 2 7 4 4 2" xfId="43341"/>
    <cellStyle name="Normal 23 2 7 4 5" xfId="5951"/>
    <cellStyle name="Normal 23 2 7 4 5 2" xfId="32278"/>
    <cellStyle name="Normal 23 2 7 4 6" xfId="29283"/>
    <cellStyle name="Normal 23 2 7 40" xfId="1850"/>
    <cellStyle name="Normal 23 2 7 40 2" xfId="29284"/>
    <cellStyle name="Normal 23 2 7 41" xfId="1815"/>
    <cellStyle name="Normal 23 2 7 41 2" xfId="29249"/>
    <cellStyle name="Normal 23 2 7 42" xfId="5438"/>
    <cellStyle name="Normal 23 2 7 42 2" xfId="31770"/>
    <cellStyle name="Normal 23 2 7 43" xfId="27634"/>
    <cellStyle name="Normal 23 2 7 5" xfId="1851"/>
    <cellStyle name="Normal 23 2 7 5 2" xfId="9867"/>
    <cellStyle name="Normal 23 2 7 5 2 2" xfId="20931"/>
    <cellStyle name="Normal 23 2 7 5 2 2 2" xfId="47180"/>
    <cellStyle name="Normal 23 2 7 5 2 3" xfId="36117"/>
    <cellStyle name="Normal 23 2 7 5 3" xfId="13470"/>
    <cellStyle name="Normal 23 2 7 5 3 2" xfId="24534"/>
    <cellStyle name="Normal 23 2 7 5 3 2 2" xfId="50783"/>
    <cellStyle name="Normal 23 2 7 5 3 3" xfId="39720"/>
    <cellStyle name="Normal 23 2 7 5 4" xfId="17206"/>
    <cellStyle name="Normal 23 2 7 5 4 2" xfId="43456"/>
    <cellStyle name="Normal 23 2 7 5 5" xfId="6067"/>
    <cellStyle name="Normal 23 2 7 5 5 2" xfId="32393"/>
    <cellStyle name="Normal 23 2 7 5 6" xfId="29285"/>
    <cellStyle name="Normal 23 2 7 6" xfId="1852"/>
    <cellStyle name="Normal 23 2 7 6 2" xfId="9982"/>
    <cellStyle name="Normal 23 2 7 6 2 2" xfId="21046"/>
    <cellStyle name="Normal 23 2 7 6 2 2 2" xfId="47295"/>
    <cellStyle name="Normal 23 2 7 6 2 3" xfId="36232"/>
    <cellStyle name="Normal 23 2 7 6 3" xfId="13585"/>
    <cellStyle name="Normal 23 2 7 6 3 2" xfId="24649"/>
    <cellStyle name="Normal 23 2 7 6 3 2 2" xfId="50898"/>
    <cellStyle name="Normal 23 2 7 6 3 3" xfId="39835"/>
    <cellStyle name="Normal 23 2 7 6 4" xfId="17321"/>
    <cellStyle name="Normal 23 2 7 6 4 2" xfId="43571"/>
    <cellStyle name="Normal 23 2 7 6 5" xfId="6183"/>
    <cellStyle name="Normal 23 2 7 6 5 2" xfId="32508"/>
    <cellStyle name="Normal 23 2 7 6 6" xfId="29286"/>
    <cellStyle name="Normal 23 2 7 7" xfId="1853"/>
    <cellStyle name="Normal 23 2 7 7 2" xfId="10096"/>
    <cellStyle name="Normal 23 2 7 7 2 2" xfId="21160"/>
    <cellStyle name="Normal 23 2 7 7 2 2 2" xfId="47409"/>
    <cellStyle name="Normal 23 2 7 7 2 3" xfId="36346"/>
    <cellStyle name="Normal 23 2 7 7 3" xfId="13699"/>
    <cellStyle name="Normal 23 2 7 7 3 2" xfId="24763"/>
    <cellStyle name="Normal 23 2 7 7 3 2 2" xfId="51012"/>
    <cellStyle name="Normal 23 2 7 7 3 3" xfId="39949"/>
    <cellStyle name="Normal 23 2 7 7 4" xfId="17435"/>
    <cellStyle name="Normal 23 2 7 7 4 2" xfId="43685"/>
    <cellStyle name="Normal 23 2 7 7 5" xfId="6298"/>
    <cellStyle name="Normal 23 2 7 7 5 2" xfId="32622"/>
    <cellStyle name="Normal 23 2 7 7 6" xfId="29287"/>
    <cellStyle name="Normal 23 2 7 8" xfId="1854"/>
    <cellStyle name="Normal 23 2 7 8 2" xfId="10210"/>
    <cellStyle name="Normal 23 2 7 8 2 2" xfId="21274"/>
    <cellStyle name="Normal 23 2 7 8 2 2 2" xfId="47523"/>
    <cellStyle name="Normal 23 2 7 8 2 3" xfId="36460"/>
    <cellStyle name="Normal 23 2 7 8 3" xfId="13813"/>
    <cellStyle name="Normal 23 2 7 8 3 2" xfId="24877"/>
    <cellStyle name="Normal 23 2 7 8 3 2 2" xfId="51126"/>
    <cellStyle name="Normal 23 2 7 8 3 3" xfId="40063"/>
    <cellStyle name="Normal 23 2 7 8 4" xfId="17549"/>
    <cellStyle name="Normal 23 2 7 8 4 2" xfId="43799"/>
    <cellStyle name="Normal 23 2 7 8 5" xfId="6413"/>
    <cellStyle name="Normal 23 2 7 8 5 2" xfId="32736"/>
    <cellStyle name="Normal 23 2 7 8 6" xfId="29288"/>
    <cellStyle name="Normal 23 2 7 9" xfId="1855"/>
    <cellStyle name="Normal 23 2 7 9 2" xfId="10324"/>
    <cellStyle name="Normal 23 2 7 9 2 2" xfId="21388"/>
    <cellStyle name="Normal 23 2 7 9 2 2 2" xfId="47637"/>
    <cellStyle name="Normal 23 2 7 9 2 3" xfId="36574"/>
    <cellStyle name="Normal 23 2 7 9 3" xfId="13927"/>
    <cellStyle name="Normal 23 2 7 9 3 2" xfId="24991"/>
    <cellStyle name="Normal 23 2 7 9 3 2 2" xfId="51240"/>
    <cellStyle name="Normal 23 2 7 9 3 3" xfId="40177"/>
    <cellStyle name="Normal 23 2 7 9 4" xfId="17663"/>
    <cellStyle name="Normal 23 2 7 9 4 2" xfId="43913"/>
    <cellStyle name="Normal 23 2 7 9 5" xfId="6528"/>
    <cellStyle name="Normal 23 2 7 9 5 2" xfId="32850"/>
    <cellStyle name="Normal 23 2 7 9 6" xfId="29289"/>
    <cellStyle name="Normal 23 2 8" xfId="142"/>
    <cellStyle name="Normal 23 2 8 2" xfId="1857"/>
    <cellStyle name="Normal 23 2 8 2 2" xfId="16411"/>
    <cellStyle name="Normal 23 2 8 2 2 2" xfId="27475"/>
    <cellStyle name="Normal 23 2 8 2 2 2 2" xfId="53724"/>
    <cellStyle name="Normal 23 2 8 2 2 3" xfId="42661"/>
    <cellStyle name="Normal 23 2 8 2 3" xfId="20147"/>
    <cellStyle name="Normal 23 2 8 2 3 2" xfId="46397"/>
    <cellStyle name="Normal 23 2 8 2 4" xfId="9075"/>
    <cellStyle name="Normal 23 2 8 2 4 2" xfId="35334"/>
    <cellStyle name="Normal 23 2 8 2 5" xfId="29291"/>
    <cellStyle name="Normal 23 2 8 3" xfId="1856"/>
    <cellStyle name="Normal 23 2 8 3 2" xfId="20481"/>
    <cellStyle name="Normal 23 2 8 3 2 2" xfId="46730"/>
    <cellStyle name="Normal 23 2 8 3 3" xfId="9417"/>
    <cellStyle name="Normal 23 2 8 3 3 2" xfId="35667"/>
    <cellStyle name="Normal 23 2 8 3 4" xfId="29290"/>
    <cellStyle name="Normal 23 2 8 4" xfId="13020"/>
    <cellStyle name="Normal 23 2 8 4 2" xfId="24084"/>
    <cellStyle name="Normal 23 2 8 4 2 2" xfId="50333"/>
    <cellStyle name="Normal 23 2 8 4 3" xfId="39270"/>
    <cellStyle name="Normal 23 2 8 5" xfId="16756"/>
    <cellStyle name="Normal 23 2 8 5 2" xfId="43006"/>
    <cellStyle name="Normal 23 2 8 6" xfId="5612"/>
    <cellStyle name="Normal 23 2 8 6 2" xfId="31943"/>
    <cellStyle name="Normal 23 2 8 7" xfId="27636"/>
    <cellStyle name="Normal 23 2 9" xfId="1858"/>
    <cellStyle name="Normal 23 2 9 2" xfId="9569"/>
    <cellStyle name="Normal 23 2 9 2 2" xfId="20633"/>
    <cellStyle name="Normal 23 2 9 2 2 2" xfId="46882"/>
    <cellStyle name="Normal 23 2 9 2 3" xfId="35819"/>
    <cellStyle name="Normal 23 2 9 3" xfId="13172"/>
    <cellStyle name="Normal 23 2 9 3 2" xfId="24236"/>
    <cellStyle name="Normal 23 2 9 3 2 2" xfId="50485"/>
    <cellStyle name="Normal 23 2 9 3 3" xfId="39422"/>
    <cellStyle name="Normal 23 2 9 4" xfId="16908"/>
    <cellStyle name="Normal 23 2 9 4 2" xfId="43158"/>
    <cellStyle name="Normal 23 2 9 5" xfId="5766"/>
    <cellStyle name="Normal 23 2 9 5 2" xfId="32095"/>
    <cellStyle name="Normal 23 2 9 6" xfId="29292"/>
    <cellStyle name="Normal 23 20" xfId="1859"/>
    <cellStyle name="Normal 23 20 2" xfId="10631"/>
    <cellStyle name="Normal 23 20 2 2" xfId="21695"/>
    <cellStyle name="Normal 23 20 2 2 2" xfId="47944"/>
    <cellStyle name="Normal 23 20 2 3" xfId="36881"/>
    <cellStyle name="Normal 23 20 3" xfId="14234"/>
    <cellStyle name="Normal 23 20 3 2" xfId="25298"/>
    <cellStyle name="Normal 23 20 3 2 2" xfId="51547"/>
    <cellStyle name="Normal 23 20 3 3" xfId="40484"/>
    <cellStyle name="Normal 23 20 4" xfId="17970"/>
    <cellStyle name="Normal 23 20 4 2" xfId="44220"/>
    <cellStyle name="Normal 23 20 5" xfId="6837"/>
    <cellStyle name="Normal 23 20 5 2" xfId="33157"/>
    <cellStyle name="Normal 23 20 6" xfId="29293"/>
    <cellStyle name="Normal 23 21" xfId="1860"/>
    <cellStyle name="Normal 23 21 2" xfId="10614"/>
    <cellStyle name="Normal 23 21 2 2" xfId="21678"/>
    <cellStyle name="Normal 23 21 2 2 2" xfId="47927"/>
    <cellStyle name="Normal 23 21 2 3" xfId="36864"/>
    <cellStyle name="Normal 23 21 3" xfId="14217"/>
    <cellStyle name="Normal 23 21 3 2" xfId="25281"/>
    <cellStyle name="Normal 23 21 3 2 2" xfId="51530"/>
    <cellStyle name="Normal 23 21 3 3" xfId="40467"/>
    <cellStyle name="Normal 23 21 4" xfId="17953"/>
    <cellStyle name="Normal 23 21 4 2" xfId="44203"/>
    <cellStyle name="Normal 23 21 5" xfId="6820"/>
    <cellStyle name="Normal 23 21 5 2" xfId="33140"/>
    <cellStyle name="Normal 23 21 6" xfId="29294"/>
    <cellStyle name="Normal 23 22" xfId="1861"/>
    <cellStyle name="Normal 23 22 2" xfId="10623"/>
    <cellStyle name="Normal 23 22 2 2" xfId="21687"/>
    <cellStyle name="Normal 23 22 2 2 2" xfId="47936"/>
    <cellStyle name="Normal 23 22 2 3" xfId="36873"/>
    <cellStyle name="Normal 23 22 3" xfId="14226"/>
    <cellStyle name="Normal 23 22 3 2" xfId="25290"/>
    <cellStyle name="Normal 23 22 3 2 2" xfId="51539"/>
    <cellStyle name="Normal 23 22 3 3" xfId="40476"/>
    <cellStyle name="Normal 23 22 4" xfId="17962"/>
    <cellStyle name="Normal 23 22 4 2" xfId="44212"/>
    <cellStyle name="Normal 23 22 5" xfId="6829"/>
    <cellStyle name="Normal 23 22 5 2" xfId="33149"/>
    <cellStyle name="Normal 23 22 6" xfId="29295"/>
    <cellStyle name="Normal 23 23" xfId="1862"/>
    <cellStyle name="Normal 23 23 2" xfId="10660"/>
    <cellStyle name="Normal 23 23 2 2" xfId="21724"/>
    <cellStyle name="Normal 23 23 2 2 2" xfId="47973"/>
    <cellStyle name="Normal 23 23 2 3" xfId="36910"/>
    <cellStyle name="Normal 23 23 3" xfId="14263"/>
    <cellStyle name="Normal 23 23 3 2" xfId="25327"/>
    <cellStyle name="Normal 23 23 3 2 2" xfId="51576"/>
    <cellStyle name="Normal 23 23 3 3" xfId="40513"/>
    <cellStyle name="Normal 23 23 4" xfId="17999"/>
    <cellStyle name="Normal 23 23 4 2" xfId="44249"/>
    <cellStyle name="Normal 23 23 5" xfId="6866"/>
    <cellStyle name="Normal 23 23 5 2" xfId="33186"/>
    <cellStyle name="Normal 23 23 6" xfId="29296"/>
    <cellStyle name="Normal 23 24" xfId="1863"/>
    <cellStyle name="Normal 23 24 2" xfId="10791"/>
    <cellStyle name="Normal 23 24 2 2" xfId="21855"/>
    <cellStyle name="Normal 23 24 2 2 2" xfId="48104"/>
    <cellStyle name="Normal 23 24 2 3" xfId="37041"/>
    <cellStyle name="Normal 23 24 3" xfId="14394"/>
    <cellStyle name="Normal 23 24 3 2" xfId="25458"/>
    <cellStyle name="Normal 23 24 3 2 2" xfId="51707"/>
    <cellStyle name="Normal 23 24 3 3" xfId="40644"/>
    <cellStyle name="Normal 23 24 4" xfId="18130"/>
    <cellStyle name="Normal 23 24 4 2" xfId="44380"/>
    <cellStyle name="Normal 23 24 5" xfId="6998"/>
    <cellStyle name="Normal 23 24 5 2" xfId="33317"/>
    <cellStyle name="Normal 23 24 6" xfId="29297"/>
    <cellStyle name="Normal 23 25" xfId="1864"/>
    <cellStyle name="Normal 23 25 2" xfId="10650"/>
    <cellStyle name="Normal 23 25 2 2" xfId="21714"/>
    <cellStyle name="Normal 23 25 2 2 2" xfId="47963"/>
    <cellStyle name="Normal 23 25 2 3" xfId="36900"/>
    <cellStyle name="Normal 23 25 3" xfId="14253"/>
    <cellStyle name="Normal 23 25 3 2" xfId="25317"/>
    <cellStyle name="Normal 23 25 3 2 2" xfId="51566"/>
    <cellStyle name="Normal 23 25 3 3" xfId="40503"/>
    <cellStyle name="Normal 23 25 4" xfId="17989"/>
    <cellStyle name="Normal 23 25 4 2" xfId="44239"/>
    <cellStyle name="Normal 23 25 5" xfId="6856"/>
    <cellStyle name="Normal 23 25 5 2" xfId="33176"/>
    <cellStyle name="Normal 23 25 6" xfId="29298"/>
    <cellStyle name="Normal 23 26" xfId="1865"/>
    <cellStyle name="Normal 23 26 2" xfId="10636"/>
    <cellStyle name="Normal 23 26 2 2" xfId="21700"/>
    <cellStyle name="Normal 23 26 2 2 2" xfId="47949"/>
    <cellStyle name="Normal 23 26 2 3" xfId="36886"/>
    <cellStyle name="Normal 23 26 3" xfId="14239"/>
    <cellStyle name="Normal 23 26 3 2" xfId="25303"/>
    <cellStyle name="Normal 23 26 3 2 2" xfId="51552"/>
    <cellStyle name="Normal 23 26 3 3" xfId="40489"/>
    <cellStyle name="Normal 23 26 4" xfId="17975"/>
    <cellStyle name="Normal 23 26 4 2" xfId="44225"/>
    <cellStyle name="Normal 23 26 5" xfId="6842"/>
    <cellStyle name="Normal 23 26 5 2" xfId="33162"/>
    <cellStyle name="Normal 23 26 6" xfId="29299"/>
    <cellStyle name="Normal 23 27" xfId="1866"/>
    <cellStyle name="Normal 23 27 2" xfId="11142"/>
    <cellStyle name="Normal 23 27 2 2" xfId="22206"/>
    <cellStyle name="Normal 23 27 2 2 2" xfId="48455"/>
    <cellStyle name="Normal 23 27 2 3" xfId="37392"/>
    <cellStyle name="Normal 23 27 3" xfId="14745"/>
    <cellStyle name="Normal 23 27 3 2" xfId="25809"/>
    <cellStyle name="Normal 23 27 3 2 2" xfId="52058"/>
    <cellStyle name="Normal 23 27 3 3" xfId="40995"/>
    <cellStyle name="Normal 23 27 4" xfId="18481"/>
    <cellStyle name="Normal 23 27 4 2" xfId="44731"/>
    <cellStyle name="Normal 23 27 5" xfId="7352"/>
    <cellStyle name="Normal 23 27 5 2" xfId="33668"/>
    <cellStyle name="Normal 23 27 6" xfId="29300"/>
    <cellStyle name="Normal 23 28" xfId="1867"/>
    <cellStyle name="Normal 23 28 2" xfId="10638"/>
    <cellStyle name="Normal 23 28 2 2" xfId="21702"/>
    <cellStyle name="Normal 23 28 2 2 2" xfId="47951"/>
    <cellStyle name="Normal 23 28 2 3" xfId="36888"/>
    <cellStyle name="Normal 23 28 3" xfId="14241"/>
    <cellStyle name="Normal 23 28 3 2" xfId="25305"/>
    <cellStyle name="Normal 23 28 3 2 2" xfId="51554"/>
    <cellStyle name="Normal 23 28 3 3" xfId="40491"/>
    <cellStyle name="Normal 23 28 4" xfId="17977"/>
    <cellStyle name="Normal 23 28 4 2" xfId="44227"/>
    <cellStyle name="Normal 23 28 5" xfId="6844"/>
    <cellStyle name="Normal 23 28 5 2" xfId="33164"/>
    <cellStyle name="Normal 23 28 6" xfId="29301"/>
    <cellStyle name="Normal 23 29" xfId="1868"/>
    <cellStyle name="Normal 23 29 2" xfId="11488"/>
    <cellStyle name="Normal 23 29 2 2" xfId="22552"/>
    <cellStyle name="Normal 23 29 2 2 2" xfId="48801"/>
    <cellStyle name="Normal 23 29 2 3" xfId="37738"/>
    <cellStyle name="Normal 23 29 3" xfId="15091"/>
    <cellStyle name="Normal 23 29 3 2" xfId="26155"/>
    <cellStyle name="Normal 23 29 3 2 2" xfId="52404"/>
    <cellStyle name="Normal 23 29 3 3" xfId="41341"/>
    <cellStyle name="Normal 23 29 4" xfId="18827"/>
    <cellStyle name="Normal 23 29 4 2" xfId="45077"/>
    <cellStyle name="Normal 23 29 5" xfId="7701"/>
    <cellStyle name="Normal 23 29 5 2" xfId="34014"/>
    <cellStyle name="Normal 23 29 6" xfId="29302"/>
    <cellStyle name="Normal 23 3" xfId="143"/>
    <cellStyle name="Normal 23 3 10" xfId="1870"/>
    <cellStyle name="Normal 23 3 10 2" xfId="10270"/>
    <cellStyle name="Normal 23 3 10 2 2" xfId="21334"/>
    <cellStyle name="Normal 23 3 10 2 2 2" xfId="47583"/>
    <cellStyle name="Normal 23 3 10 2 3" xfId="36520"/>
    <cellStyle name="Normal 23 3 10 3" xfId="13873"/>
    <cellStyle name="Normal 23 3 10 3 2" xfId="24937"/>
    <cellStyle name="Normal 23 3 10 3 2 2" xfId="51186"/>
    <cellStyle name="Normal 23 3 10 3 3" xfId="40123"/>
    <cellStyle name="Normal 23 3 10 4" xfId="17609"/>
    <cellStyle name="Normal 23 3 10 4 2" xfId="43859"/>
    <cellStyle name="Normal 23 3 10 5" xfId="6474"/>
    <cellStyle name="Normal 23 3 10 5 2" xfId="32796"/>
    <cellStyle name="Normal 23 3 10 6" xfId="29304"/>
    <cellStyle name="Normal 23 3 11" xfId="1871"/>
    <cellStyle name="Normal 23 3 11 2" xfId="10397"/>
    <cellStyle name="Normal 23 3 11 2 2" xfId="21461"/>
    <cellStyle name="Normal 23 3 11 2 2 2" xfId="47710"/>
    <cellStyle name="Normal 23 3 11 2 3" xfId="36647"/>
    <cellStyle name="Normal 23 3 11 3" xfId="14000"/>
    <cellStyle name="Normal 23 3 11 3 2" xfId="25064"/>
    <cellStyle name="Normal 23 3 11 3 2 2" xfId="51313"/>
    <cellStyle name="Normal 23 3 11 3 3" xfId="40250"/>
    <cellStyle name="Normal 23 3 11 4" xfId="17736"/>
    <cellStyle name="Normal 23 3 11 4 2" xfId="43986"/>
    <cellStyle name="Normal 23 3 11 5" xfId="6602"/>
    <cellStyle name="Normal 23 3 11 5 2" xfId="32923"/>
    <cellStyle name="Normal 23 3 11 6" xfId="29305"/>
    <cellStyle name="Normal 23 3 12" xfId="1872"/>
    <cellStyle name="Normal 23 3 12 2" xfId="10512"/>
    <cellStyle name="Normal 23 3 12 2 2" xfId="21576"/>
    <cellStyle name="Normal 23 3 12 2 2 2" xfId="47825"/>
    <cellStyle name="Normal 23 3 12 2 3" xfId="36762"/>
    <cellStyle name="Normal 23 3 12 3" xfId="14115"/>
    <cellStyle name="Normal 23 3 12 3 2" xfId="25179"/>
    <cellStyle name="Normal 23 3 12 3 2 2" xfId="51428"/>
    <cellStyle name="Normal 23 3 12 3 3" xfId="40365"/>
    <cellStyle name="Normal 23 3 12 4" xfId="17851"/>
    <cellStyle name="Normal 23 3 12 4 2" xfId="44101"/>
    <cellStyle name="Normal 23 3 12 5" xfId="6718"/>
    <cellStyle name="Normal 23 3 12 5 2" xfId="33038"/>
    <cellStyle name="Normal 23 3 12 6" xfId="29306"/>
    <cellStyle name="Normal 23 3 13" xfId="1873"/>
    <cellStyle name="Normal 23 3 13 2" xfId="10685"/>
    <cellStyle name="Normal 23 3 13 2 2" xfId="21749"/>
    <cellStyle name="Normal 23 3 13 2 2 2" xfId="47998"/>
    <cellStyle name="Normal 23 3 13 2 3" xfId="36935"/>
    <cellStyle name="Normal 23 3 13 3" xfId="14288"/>
    <cellStyle name="Normal 23 3 13 3 2" xfId="25352"/>
    <cellStyle name="Normal 23 3 13 3 2 2" xfId="51601"/>
    <cellStyle name="Normal 23 3 13 3 3" xfId="40538"/>
    <cellStyle name="Normal 23 3 13 4" xfId="18024"/>
    <cellStyle name="Normal 23 3 13 4 2" xfId="44274"/>
    <cellStyle name="Normal 23 3 13 5" xfId="6892"/>
    <cellStyle name="Normal 23 3 13 5 2" xfId="33211"/>
    <cellStyle name="Normal 23 3 13 6" xfId="29307"/>
    <cellStyle name="Normal 23 3 14" xfId="1874"/>
    <cellStyle name="Normal 23 3 14 2" xfId="10802"/>
    <cellStyle name="Normal 23 3 14 2 2" xfId="21866"/>
    <cellStyle name="Normal 23 3 14 2 2 2" xfId="48115"/>
    <cellStyle name="Normal 23 3 14 2 3" xfId="37052"/>
    <cellStyle name="Normal 23 3 14 3" xfId="14405"/>
    <cellStyle name="Normal 23 3 14 3 2" xfId="25469"/>
    <cellStyle name="Normal 23 3 14 3 2 2" xfId="51718"/>
    <cellStyle name="Normal 23 3 14 3 3" xfId="40655"/>
    <cellStyle name="Normal 23 3 14 4" xfId="18141"/>
    <cellStyle name="Normal 23 3 14 4 2" xfId="44391"/>
    <cellStyle name="Normal 23 3 14 5" xfId="7010"/>
    <cellStyle name="Normal 23 3 14 5 2" xfId="33328"/>
    <cellStyle name="Normal 23 3 14 6" xfId="29308"/>
    <cellStyle name="Normal 23 3 15" xfId="1875"/>
    <cellStyle name="Normal 23 3 15 2" xfId="10918"/>
    <cellStyle name="Normal 23 3 15 2 2" xfId="21982"/>
    <cellStyle name="Normal 23 3 15 2 2 2" xfId="48231"/>
    <cellStyle name="Normal 23 3 15 2 3" xfId="37168"/>
    <cellStyle name="Normal 23 3 15 3" xfId="14521"/>
    <cellStyle name="Normal 23 3 15 3 2" xfId="25585"/>
    <cellStyle name="Normal 23 3 15 3 2 2" xfId="51834"/>
    <cellStyle name="Normal 23 3 15 3 3" xfId="40771"/>
    <cellStyle name="Normal 23 3 15 4" xfId="18257"/>
    <cellStyle name="Normal 23 3 15 4 2" xfId="44507"/>
    <cellStyle name="Normal 23 3 15 5" xfId="7127"/>
    <cellStyle name="Normal 23 3 15 5 2" xfId="33444"/>
    <cellStyle name="Normal 23 3 15 6" xfId="29309"/>
    <cellStyle name="Normal 23 3 16" xfId="1876"/>
    <cellStyle name="Normal 23 3 16 2" xfId="11036"/>
    <cellStyle name="Normal 23 3 16 2 2" xfId="22100"/>
    <cellStyle name="Normal 23 3 16 2 2 2" xfId="48349"/>
    <cellStyle name="Normal 23 3 16 2 3" xfId="37286"/>
    <cellStyle name="Normal 23 3 16 3" xfId="14639"/>
    <cellStyle name="Normal 23 3 16 3 2" xfId="25703"/>
    <cellStyle name="Normal 23 3 16 3 2 2" xfId="51952"/>
    <cellStyle name="Normal 23 3 16 3 3" xfId="40889"/>
    <cellStyle name="Normal 23 3 16 4" xfId="18375"/>
    <cellStyle name="Normal 23 3 16 4 2" xfId="44625"/>
    <cellStyle name="Normal 23 3 16 5" xfId="7246"/>
    <cellStyle name="Normal 23 3 16 5 2" xfId="33562"/>
    <cellStyle name="Normal 23 3 16 6" xfId="29310"/>
    <cellStyle name="Normal 23 3 17" xfId="1877"/>
    <cellStyle name="Normal 23 3 17 2" xfId="11154"/>
    <cellStyle name="Normal 23 3 17 2 2" xfId="22218"/>
    <cellStyle name="Normal 23 3 17 2 2 2" xfId="48467"/>
    <cellStyle name="Normal 23 3 17 2 3" xfId="37404"/>
    <cellStyle name="Normal 23 3 17 3" xfId="14757"/>
    <cellStyle name="Normal 23 3 17 3 2" xfId="25821"/>
    <cellStyle name="Normal 23 3 17 3 2 2" xfId="52070"/>
    <cellStyle name="Normal 23 3 17 3 3" xfId="41007"/>
    <cellStyle name="Normal 23 3 17 4" xfId="18493"/>
    <cellStyle name="Normal 23 3 17 4 2" xfId="44743"/>
    <cellStyle name="Normal 23 3 17 5" xfId="7365"/>
    <cellStyle name="Normal 23 3 17 5 2" xfId="33680"/>
    <cellStyle name="Normal 23 3 17 6" xfId="29311"/>
    <cellStyle name="Normal 23 3 18" xfId="1878"/>
    <cellStyle name="Normal 23 3 18 2" xfId="11270"/>
    <cellStyle name="Normal 23 3 18 2 2" xfId="22334"/>
    <cellStyle name="Normal 23 3 18 2 2 2" xfId="48583"/>
    <cellStyle name="Normal 23 3 18 2 3" xfId="37520"/>
    <cellStyle name="Normal 23 3 18 3" xfId="14873"/>
    <cellStyle name="Normal 23 3 18 3 2" xfId="25937"/>
    <cellStyle name="Normal 23 3 18 3 2 2" xfId="52186"/>
    <cellStyle name="Normal 23 3 18 3 3" xfId="41123"/>
    <cellStyle name="Normal 23 3 18 4" xfId="18609"/>
    <cellStyle name="Normal 23 3 18 4 2" xfId="44859"/>
    <cellStyle name="Normal 23 3 18 5" xfId="7482"/>
    <cellStyle name="Normal 23 3 18 5 2" xfId="33796"/>
    <cellStyle name="Normal 23 3 18 6" xfId="29312"/>
    <cellStyle name="Normal 23 3 19" xfId="1879"/>
    <cellStyle name="Normal 23 3 19 2" xfId="11387"/>
    <cellStyle name="Normal 23 3 19 2 2" xfId="22451"/>
    <cellStyle name="Normal 23 3 19 2 2 2" xfId="48700"/>
    <cellStyle name="Normal 23 3 19 2 3" xfId="37637"/>
    <cellStyle name="Normal 23 3 19 3" xfId="14990"/>
    <cellStyle name="Normal 23 3 19 3 2" xfId="26054"/>
    <cellStyle name="Normal 23 3 19 3 2 2" xfId="52303"/>
    <cellStyle name="Normal 23 3 19 3 3" xfId="41240"/>
    <cellStyle name="Normal 23 3 19 4" xfId="18726"/>
    <cellStyle name="Normal 23 3 19 4 2" xfId="44976"/>
    <cellStyle name="Normal 23 3 19 5" xfId="7600"/>
    <cellStyle name="Normal 23 3 19 5 2" xfId="33913"/>
    <cellStyle name="Normal 23 3 19 6" xfId="29313"/>
    <cellStyle name="Normal 23 3 2" xfId="144"/>
    <cellStyle name="Normal 23 3 2 10" xfId="1881"/>
    <cellStyle name="Normal 23 3 2 10 2" xfId="10457"/>
    <cellStyle name="Normal 23 3 2 10 2 2" xfId="21521"/>
    <cellStyle name="Normal 23 3 2 10 2 2 2" xfId="47770"/>
    <cellStyle name="Normal 23 3 2 10 2 3" xfId="36707"/>
    <cellStyle name="Normal 23 3 2 10 3" xfId="14060"/>
    <cellStyle name="Normal 23 3 2 10 3 2" xfId="25124"/>
    <cellStyle name="Normal 23 3 2 10 3 2 2" xfId="51373"/>
    <cellStyle name="Normal 23 3 2 10 3 3" xfId="40310"/>
    <cellStyle name="Normal 23 3 2 10 4" xfId="17796"/>
    <cellStyle name="Normal 23 3 2 10 4 2" xfId="44046"/>
    <cellStyle name="Normal 23 3 2 10 5" xfId="6662"/>
    <cellStyle name="Normal 23 3 2 10 5 2" xfId="32983"/>
    <cellStyle name="Normal 23 3 2 10 6" xfId="29315"/>
    <cellStyle name="Normal 23 3 2 11" xfId="1882"/>
    <cellStyle name="Normal 23 3 2 11 2" xfId="10572"/>
    <cellStyle name="Normal 23 3 2 11 2 2" xfId="21636"/>
    <cellStyle name="Normal 23 3 2 11 2 2 2" xfId="47885"/>
    <cellStyle name="Normal 23 3 2 11 2 3" xfId="36822"/>
    <cellStyle name="Normal 23 3 2 11 3" xfId="14175"/>
    <cellStyle name="Normal 23 3 2 11 3 2" xfId="25239"/>
    <cellStyle name="Normal 23 3 2 11 3 2 2" xfId="51488"/>
    <cellStyle name="Normal 23 3 2 11 3 3" xfId="40425"/>
    <cellStyle name="Normal 23 3 2 11 4" xfId="17911"/>
    <cellStyle name="Normal 23 3 2 11 4 2" xfId="44161"/>
    <cellStyle name="Normal 23 3 2 11 5" xfId="6778"/>
    <cellStyle name="Normal 23 3 2 11 5 2" xfId="33098"/>
    <cellStyle name="Normal 23 3 2 11 6" xfId="29316"/>
    <cellStyle name="Normal 23 3 2 12" xfId="1883"/>
    <cellStyle name="Normal 23 3 2 12 2" xfId="10745"/>
    <cellStyle name="Normal 23 3 2 12 2 2" xfId="21809"/>
    <cellStyle name="Normal 23 3 2 12 2 2 2" xfId="48058"/>
    <cellStyle name="Normal 23 3 2 12 2 3" xfId="36995"/>
    <cellStyle name="Normal 23 3 2 12 3" xfId="14348"/>
    <cellStyle name="Normal 23 3 2 12 3 2" xfId="25412"/>
    <cellStyle name="Normal 23 3 2 12 3 2 2" xfId="51661"/>
    <cellStyle name="Normal 23 3 2 12 3 3" xfId="40598"/>
    <cellStyle name="Normal 23 3 2 12 4" xfId="18084"/>
    <cellStyle name="Normal 23 3 2 12 4 2" xfId="44334"/>
    <cellStyle name="Normal 23 3 2 12 5" xfId="6952"/>
    <cellStyle name="Normal 23 3 2 12 5 2" xfId="33271"/>
    <cellStyle name="Normal 23 3 2 12 6" xfId="29317"/>
    <cellStyle name="Normal 23 3 2 13" xfId="1884"/>
    <cellStyle name="Normal 23 3 2 13 2" xfId="10862"/>
    <cellStyle name="Normal 23 3 2 13 2 2" xfId="21926"/>
    <cellStyle name="Normal 23 3 2 13 2 2 2" xfId="48175"/>
    <cellStyle name="Normal 23 3 2 13 2 3" xfId="37112"/>
    <cellStyle name="Normal 23 3 2 13 3" xfId="14465"/>
    <cellStyle name="Normal 23 3 2 13 3 2" xfId="25529"/>
    <cellStyle name="Normal 23 3 2 13 3 2 2" xfId="51778"/>
    <cellStyle name="Normal 23 3 2 13 3 3" xfId="40715"/>
    <cellStyle name="Normal 23 3 2 13 4" xfId="18201"/>
    <cellStyle name="Normal 23 3 2 13 4 2" xfId="44451"/>
    <cellStyle name="Normal 23 3 2 13 5" xfId="7070"/>
    <cellStyle name="Normal 23 3 2 13 5 2" xfId="33388"/>
    <cellStyle name="Normal 23 3 2 13 6" xfId="29318"/>
    <cellStyle name="Normal 23 3 2 14" xfId="1885"/>
    <cellStyle name="Normal 23 3 2 14 2" xfId="10978"/>
    <cellStyle name="Normal 23 3 2 14 2 2" xfId="22042"/>
    <cellStyle name="Normal 23 3 2 14 2 2 2" xfId="48291"/>
    <cellStyle name="Normal 23 3 2 14 2 3" xfId="37228"/>
    <cellStyle name="Normal 23 3 2 14 3" xfId="14581"/>
    <cellStyle name="Normal 23 3 2 14 3 2" xfId="25645"/>
    <cellStyle name="Normal 23 3 2 14 3 2 2" xfId="51894"/>
    <cellStyle name="Normal 23 3 2 14 3 3" xfId="40831"/>
    <cellStyle name="Normal 23 3 2 14 4" xfId="18317"/>
    <cellStyle name="Normal 23 3 2 14 4 2" xfId="44567"/>
    <cellStyle name="Normal 23 3 2 14 5" xfId="7187"/>
    <cellStyle name="Normal 23 3 2 14 5 2" xfId="33504"/>
    <cellStyle name="Normal 23 3 2 14 6" xfId="29319"/>
    <cellStyle name="Normal 23 3 2 15" xfId="1886"/>
    <cellStyle name="Normal 23 3 2 15 2" xfId="11096"/>
    <cellStyle name="Normal 23 3 2 15 2 2" xfId="22160"/>
    <cellStyle name="Normal 23 3 2 15 2 2 2" xfId="48409"/>
    <cellStyle name="Normal 23 3 2 15 2 3" xfId="37346"/>
    <cellStyle name="Normal 23 3 2 15 3" xfId="14699"/>
    <cellStyle name="Normal 23 3 2 15 3 2" xfId="25763"/>
    <cellStyle name="Normal 23 3 2 15 3 2 2" xfId="52012"/>
    <cellStyle name="Normal 23 3 2 15 3 3" xfId="40949"/>
    <cellStyle name="Normal 23 3 2 15 4" xfId="18435"/>
    <cellStyle name="Normal 23 3 2 15 4 2" xfId="44685"/>
    <cellStyle name="Normal 23 3 2 15 5" xfId="7306"/>
    <cellStyle name="Normal 23 3 2 15 5 2" xfId="33622"/>
    <cellStyle name="Normal 23 3 2 15 6" xfId="29320"/>
    <cellStyle name="Normal 23 3 2 16" xfId="1887"/>
    <cellStyle name="Normal 23 3 2 16 2" xfId="11214"/>
    <cellStyle name="Normal 23 3 2 16 2 2" xfId="22278"/>
    <cellStyle name="Normal 23 3 2 16 2 2 2" xfId="48527"/>
    <cellStyle name="Normal 23 3 2 16 2 3" xfId="37464"/>
    <cellStyle name="Normal 23 3 2 16 3" xfId="14817"/>
    <cellStyle name="Normal 23 3 2 16 3 2" xfId="25881"/>
    <cellStyle name="Normal 23 3 2 16 3 2 2" xfId="52130"/>
    <cellStyle name="Normal 23 3 2 16 3 3" xfId="41067"/>
    <cellStyle name="Normal 23 3 2 16 4" xfId="18553"/>
    <cellStyle name="Normal 23 3 2 16 4 2" xfId="44803"/>
    <cellStyle name="Normal 23 3 2 16 5" xfId="7425"/>
    <cellStyle name="Normal 23 3 2 16 5 2" xfId="33740"/>
    <cellStyle name="Normal 23 3 2 16 6" xfId="29321"/>
    <cellStyle name="Normal 23 3 2 17" xfId="1888"/>
    <cellStyle name="Normal 23 3 2 17 2" xfId="11330"/>
    <cellStyle name="Normal 23 3 2 17 2 2" xfId="22394"/>
    <cellStyle name="Normal 23 3 2 17 2 2 2" xfId="48643"/>
    <cellStyle name="Normal 23 3 2 17 2 3" xfId="37580"/>
    <cellStyle name="Normal 23 3 2 17 3" xfId="14933"/>
    <cellStyle name="Normal 23 3 2 17 3 2" xfId="25997"/>
    <cellStyle name="Normal 23 3 2 17 3 2 2" xfId="52246"/>
    <cellStyle name="Normal 23 3 2 17 3 3" xfId="41183"/>
    <cellStyle name="Normal 23 3 2 17 4" xfId="18669"/>
    <cellStyle name="Normal 23 3 2 17 4 2" xfId="44919"/>
    <cellStyle name="Normal 23 3 2 17 5" xfId="7542"/>
    <cellStyle name="Normal 23 3 2 17 5 2" xfId="33856"/>
    <cellStyle name="Normal 23 3 2 17 6" xfId="29322"/>
    <cellStyle name="Normal 23 3 2 18" xfId="1889"/>
    <cellStyle name="Normal 23 3 2 18 2" xfId="11447"/>
    <cellStyle name="Normal 23 3 2 18 2 2" xfId="22511"/>
    <cellStyle name="Normal 23 3 2 18 2 2 2" xfId="48760"/>
    <cellStyle name="Normal 23 3 2 18 2 3" xfId="37697"/>
    <cellStyle name="Normal 23 3 2 18 3" xfId="15050"/>
    <cellStyle name="Normal 23 3 2 18 3 2" xfId="26114"/>
    <cellStyle name="Normal 23 3 2 18 3 2 2" xfId="52363"/>
    <cellStyle name="Normal 23 3 2 18 3 3" xfId="41300"/>
    <cellStyle name="Normal 23 3 2 18 4" xfId="18786"/>
    <cellStyle name="Normal 23 3 2 18 4 2" xfId="45036"/>
    <cellStyle name="Normal 23 3 2 18 5" xfId="7660"/>
    <cellStyle name="Normal 23 3 2 18 5 2" xfId="33973"/>
    <cellStyle name="Normal 23 3 2 18 6" xfId="29323"/>
    <cellStyle name="Normal 23 3 2 19" xfId="1890"/>
    <cellStyle name="Normal 23 3 2 19 2" xfId="11566"/>
    <cellStyle name="Normal 23 3 2 19 2 2" xfId="22630"/>
    <cellStyle name="Normal 23 3 2 19 2 2 2" xfId="48879"/>
    <cellStyle name="Normal 23 3 2 19 2 3" xfId="37816"/>
    <cellStyle name="Normal 23 3 2 19 3" xfId="15169"/>
    <cellStyle name="Normal 23 3 2 19 3 2" xfId="26233"/>
    <cellStyle name="Normal 23 3 2 19 3 2 2" xfId="52482"/>
    <cellStyle name="Normal 23 3 2 19 3 3" xfId="41419"/>
    <cellStyle name="Normal 23 3 2 19 4" xfId="18905"/>
    <cellStyle name="Normal 23 3 2 19 4 2" xfId="45155"/>
    <cellStyle name="Normal 23 3 2 19 5" xfId="7780"/>
    <cellStyle name="Normal 23 3 2 19 5 2" xfId="34092"/>
    <cellStyle name="Normal 23 3 2 19 6" xfId="29324"/>
    <cellStyle name="Normal 23 3 2 2" xfId="145"/>
    <cellStyle name="Normal 23 3 2 2 2" xfId="1892"/>
    <cellStyle name="Normal 23 3 2 2 2 2" xfId="16412"/>
    <cellStyle name="Normal 23 3 2 2 2 2 2" xfId="27476"/>
    <cellStyle name="Normal 23 3 2 2 2 2 2 2" xfId="53725"/>
    <cellStyle name="Normal 23 3 2 2 2 2 3" xfId="42662"/>
    <cellStyle name="Normal 23 3 2 2 2 3" xfId="20148"/>
    <cellStyle name="Normal 23 3 2 2 2 3 2" xfId="46398"/>
    <cellStyle name="Normal 23 3 2 2 2 4" xfId="9076"/>
    <cellStyle name="Normal 23 3 2 2 2 4 2" xfId="35335"/>
    <cellStyle name="Normal 23 3 2 2 2 5" xfId="29326"/>
    <cellStyle name="Normal 23 3 2 2 3" xfId="1891"/>
    <cellStyle name="Normal 23 3 2 2 3 2" xfId="20554"/>
    <cellStyle name="Normal 23 3 2 2 3 2 2" xfId="46803"/>
    <cellStyle name="Normal 23 3 2 2 3 3" xfId="9490"/>
    <cellStyle name="Normal 23 3 2 2 3 3 2" xfId="35740"/>
    <cellStyle name="Normal 23 3 2 2 3 4" xfId="29325"/>
    <cellStyle name="Normal 23 3 2 2 4" xfId="13093"/>
    <cellStyle name="Normal 23 3 2 2 4 2" xfId="24157"/>
    <cellStyle name="Normal 23 3 2 2 4 2 2" xfId="50406"/>
    <cellStyle name="Normal 23 3 2 2 4 3" xfId="39343"/>
    <cellStyle name="Normal 23 3 2 2 5" xfId="16829"/>
    <cellStyle name="Normal 23 3 2 2 5 2" xfId="43079"/>
    <cellStyle name="Normal 23 3 2 2 6" xfId="5687"/>
    <cellStyle name="Normal 23 3 2 2 6 2" xfId="32016"/>
    <cellStyle name="Normal 23 3 2 2 7" xfId="27639"/>
    <cellStyle name="Normal 23 3 2 20" xfId="1893"/>
    <cellStyle name="Normal 23 3 2 20 2" xfId="11680"/>
    <cellStyle name="Normal 23 3 2 20 2 2" xfId="22744"/>
    <cellStyle name="Normal 23 3 2 20 2 2 2" xfId="48993"/>
    <cellStyle name="Normal 23 3 2 20 2 3" xfId="37930"/>
    <cellStyle name="Normal 23 3 2 20 3" xfId="15283"/>
    <cellStyle name="Normal 23 3 2 20 3 2" xfId="26347"/>
    <cellStyle name="Normal 23 3 2 20 3 2 2" xfId="52596"/>
    <cellStyle name="Normal 23 3 2 20 3 3" xfId="41533"/>
    <cellStyle name="Normal 23 3 2 20 4" xfId="19019"/>
    <cellStyle name="Normal 23 3 2 20 4 2" xfId="45269"/>
    <cellStyle name="Normal 23 3 2 20 5" xfId="7895"/>
    <cellStyle name="Normal 23 3 2 20 5 2" xfId="34206"/>
    <cellStyle name="Normal 23 3 2 20 6" xfId="29327"/>
    <cellStyle name="Normal 23 3 2 21" xfId="1894"/>
    <cellStyle name="Normal 23 3 2 21 2" xfId="11794"/>
    <cellStyle name="Normal 23 3 2 21 2 2" xfId="22858"/>
    <cellStyle name="Normal 23 3 2 21 2 2 2" xfId="49107"/>
    <cellStyle name="Normal 23 3 2 21 2 3" xfId="38044"/>
    <cellStyle name="Normal 23 3 2 21 3" xfId="15397"/>
    <cellStyle name="Normal 23 3 2 21 3 2" xfId="26461"/>
    <cellStyle name="Normal 23 3 2 21 3 2 2" xfId="52710"/>
    <cellStyle name="Normal 23 3 2 21 3 3" xfId="41647"/>
    <cellStyle name="Normal 23 3 2 21 4" xfId="19133"/>
    <cellStyle name="Normal 23 3 2 21 4 2" xfId="45383"/>
    <cellStyle name="Normal 23 3 2 21 5" xfId="8010"/>
    <cellStyle name="Normal 23 3 2 21 5 2" xfId="34320"/>
    <cellStyle name="Normal 23 3 2 21 6" xfId="29328"/>
    <cellStyle name="Normal 23 3 2 22" xfId="1895"/>
    <cellStyle name="Normal 23 3 2 22 2" xfId="11908"/>
    <cellStyle name="Normal 23 3 2 22 2 2" xfId="22972"/>
    <cellStyle name="Normal 23 3 2 22 2 2 2" xfId="49221"/>
    <cellStyle name="Normal 23 3 2 22 2 3" xfId="38158"/>
    <cellStyle name="Normal 23 3 2 22 3" xfId="15511"/>
    <cellStyle name="Normal 23 3 2 22 3 2" xfId="26575"/>
    <cellStyle name="Normal 23 3 2 22 3 2 2" xfId="52824"/>
    <cellStyle name="Normal 23 3 2 22 3 3" xfId="41761"/>
    <cellStyle name="Normal 23 3 2 22 4" xfId="19247"/>
    <cellStyle name="Normal 23 3 2 22 4 2" xfId="45497"/>
    <cellStyle name="Normal 23 3 2 22 5" xfId="8125"/>
    <cellStyle name="Normal 23 3 2 22 5 2" xfId="34434"/>
    <cellStyle name="Normal 23 3 2 22 6" xfId="29329"/>
    <cellStyle name="Normal 23 3 2 23" xfId="1896"/>
    <cellStyle name="Normal 23 3 2 23 2" xfId="12022"/>
    <cellStyle name="Normal 23 3 2 23 2 2" xfId="23086"/>
    <cellStyle name="Normal 23 3 2 23 2 2 2" xfId="49335"/>
    <cellStyle name="Normal 23 3 2 23 2 3" xfId="38272"/>
    <cellStyle name="Normal 23 3 2 23 3" xfId="15625"/>
    <cellStyle name="Normal 23 3 2 23 3 2" xfId="26689"/>
    <cellStyle name="Normal 23 3 2 23 3 2 2" xfId="52938"/>
    <cellStyle name="Normal 23 3 2 23 3 3" xfId="41875"/>
    <cellStyle name="Normal 23 3 2 23 4" xfId="19361"/>
    <cellStyle name="Normal 23 3 2 23 4 2" xfId="45611"/>
    <cellStyle name="Normal 23 3 2 23 5" xfId="8240"/>
    <cellStyle name="Normal 23 3 2 23 5 2" xfId="34548"/>
    <cellStyle name="Normal 23 3 2 23 6" xfId="29330"/>
    <cellStyle name="Normal 23 3 2 24" xfId="1897"/>
    <cellStyle name="Normal 23 3 2 24 2" xfId="12136"/>
    <cellStyle name="Normal 23 3 2 24 2 2" xfId="23200"/>
    <cellStyle name="Normal 23 3 2 24 2 2 2" xfId="49449"/>
    <cellStyle name="Normal 23 3 2 24 2 3" xfId="38386"/>
    <cellStyle name="Normal 23 3 2 24 3" xfId="15739"/>
    <cellStyle name="Normal 23 3 2 24 3 2" xfId="26803"/>
    <cellStyle name="Normal 23 3 2 24 3 2 2" xfId="53052"/>
    <cellStyle name="Normal 23 3 2 24 3 3" xfId="41989"/>
    <cellStyle name="Normal 23 3 2 24 4" xfId="19475"/>
    <cellStyle name="Normal 23 3 2 24 4 2" xfId="45725"/>
    <cellStyle name="Normal 23 3 2 24 5" xfId="8355"/>
    <cellStyle name="Normal 23 3 2 24 5 2" xfId="34662"/>
    <cellStyle name="Normal 23 3 2 24 6" xfId="29331"/>
    <cellStyle name="Normal 23 3 2 25" xfId="1898"/>
    <cellStyle name="Normal 23 3 2 25 2" xfId="12253"/>
    <cellStyle name="Normal 23 3 2 25 2 2" xfId="23317"/>
    <cellStyle name="Normal 23 3 2 25 2 2 2" xfId="49566"/>
    <cellStyle name="Normal 23 3 2 25 2 3" xfId="38503"/>
    <cellStyle name="Normal 23 3 2 25 3" xfId="15856"/>
    <cellStyle name="Normal 23 3 2 25 3 2" xfId="26920"/>
    <cellStyle name="Normal 23 3 2 25 3 2 2" xfId="53169"/>
    <cellStyle name="Normal 23 3 2 25 3 3" xfId="42106"/>
    <cellStyle name="Normal 23 3 2 25 4" xfId="19592"/>
    <cellStyle name="Normal 23 3 2 25 4 2" xfId="45842"/>
    <cellStyle name="Normal 23 3 2 25 5" xfId="8473"/>
    <cellStyle name="Normal 23 3 2 25 5 2" xfId="34779"/>
    <cellStyle name="Normal 23 3 2 25 6" xfId="29332"/>
    <cellStyle name="Normal 23 3 2 26" xfId="1899"/>
    <cellStyle name="Normal 23 3 2 26 2" xfId="12372"/>
    <cellStyle name="Normal 23 3 2 26 2 2" xfId="23436"/>
    <cellStyle name="Normal 23 3 2 26 2 2 2" xfId="49685"/>
    <cellStyle name="Normal 23 3 2 26 2 3" xfId="38622"/>
    <cellStyle name="Normal 23 3 2 26 3" xfId="15975"/>
    <cellStyle name="Normal 23 3 2 26 3 2" xfId="27039"/>
    <cellStyle name="Normal 23 3 2 26 3 2 2" xfId="53288"/>
    <cellStyle name="Normal 23 3 2 26 3 3" xfId="42225"/>
    <cellStyle name="Normal 23 3 2 26 4" xfId="19711"/>
    <cellStyle name="Normal 23 3 2 26 4 2" xfId="45961"/>
    <cellStyle name="Normal 23 3 2 26 5" xfId="8593"/>
    <cellStyle name="Normal 23 3 2 26 5 2" xfId="34898"/>
    <cellStyle name="Normal 23 3 2 26 6" xfId="29333"/>
    <cellStyle name="Normal 23 3 2 27" xfId="1900"/>
    <cellStyle name="Normal 23 3 2 27 2" xfId="12503"/>
    <cellStyle name="Normal 23 3 2 27 2 2" xfId="23567"/>
    <cellStyle name="Normal 23 3 2 27 2 2 2" xfId="49816"/>
    <cellStyle name="Normal 23 3 2 27 2 3" xfId="38753"/>
    <cellStyle name="Normal 23 3 2 27 3" xfId="16106"/>
    <cellStyle name="Normal 23 3 2 27 3 2" xfId="27170"/>
    <cellStyle name="Normal 23 3 2 27 3 2 2" xfId="53419"/>
    <cellStyle name="Normal 23 3 2 27 3 3" xfId="42356"/>
    <cellStyle name="Normal 23 3 2 27 4" xfId="19842"/>
    <cellStyle name="Normal 23 3 2 27 4 2" xfId="46092"/>
    <cellStyle name="Normal 23 3 2 27 5" xfId="8725"/>
    <cellStyle name="Normal 23 3 2 27 5 2" xfId="35029"/>
    <cellStyle name="Normal 23 3 2 27 6" xfId="29334"/>
    <cellStyle name="Normal 23 3 2 28" xfId="1901"/>
    <cellStyle name="Normal 23 3 2 28 2" xfId="12618"/>
    <cellStyle name="Normal 23 3 2 28 2 2" xfId="23682"/>
    <cellStyle name="Normal 23 3 2 28 2 2 2" xfId="49931"/>
    <cellStyle name="Normal 23 3 2 28 2 3" xfId="38868"/>
    <cellStyle name="Normal 23 3 2 28 3" xfId="16221"/>
    <cellStyle name="Normal 23 3 2 28 3 2" xfId="27285"/>
    <cellStyle name="Normal 23 3 2 28 3 2 2" xfId="53534"/>
    <cellStyle name="Normal 23 3 2 28 3 3" xfId="42471"/>
    <cellStyle name="Normal 23 3 2 28 4" xfId="19957"/>
    <cellStyle name="Normal 23 3 2 28 4 2" xfId="46207"/>
    <cellStyle name="Normal 23 3 2 28 5" xfId="8841"/>
    <cellStyle name="Normal 23 3 2 28 5 2" xfId="35144"/>
    <cellStyle name="Normal 23 3 2 28 6" xfId="29335"/>
    <cellStyle name="Normal 23 3 2 29" xfId="1902"/>
    <cellStyle name="Normal 23 3 2 29 2" xfId="12732"/>
    <cellStyle name="Normal 23 3 2 29 2 2" xfId="23796"/>
    <cellStyle name="Normal 23 3 2 29 2 2 2" xfId="50045"/>
    <cellStyle name="Normal 23 3 2 29 2 3" xfId="38982"/>
    <cellStyle name="Normal 23 3 2 29 3" xfId="16335"/>
    <cellStyle name="Normal 23 3 2 29 3 2" xfId="27399"/>
    <cellStyle name="Normal 23 3 2 29 3 2 2" xfId="53648"/>
    <cellStyle name="Normal 23 3 2 29 3 3" xfId="42585"/>
    <cellStyle name="Normal 23 3 2 29 4" xfId="20071"/>
    <cellStyle name="Normal 23 3 2 29 4 2" xfId="46321"/>
    <cellStyle name="Normal 23 3 2 29 5" xfId="8956"/>
    <cellStyle name="Normal 23 3 2 29 5 2" xfId="35258"/>
    <cellStyle name="Normal 23 3 2 29 6" xfId="29336"/>
    <cellStyle name="Normal 23 3 2 3" xfId="1903"/>
    <cellStyle name="Normal 23 3 2 3 2" xfId="9642"/>
    <cellStyle name="Normal 23 3 2 3 2 2" xfId="20706"/>
    <cellStyle name="Normal 23 3 2 3 2 2 2" xfId="46955"/>
    <cellStyle name="Normal 23 3 2 3 2 3" xfId="35892"/>
    <cellStyle name="Normal 23 3 2 3 3" xfId="13245"/>
    <cellStyle name="Normal 23 3 2 3 3 2" xfId="24309"/>
    <cellStyle name="Normal 23 3 2 3 3 2 2" xfId="50558"/>
    <cellStyle name="Normal 23 3 2 3 3 3" xfId="39495"/>
    <cellStyle name="Normal 23 3 2 3 4" xfId="16981"/>
    <cellStyle name="Normal 23 3 2 3 4 2" xfId="43231"/>
    <cellStyle name="Normal 23 3 2 3 5" xfId="5840"/>
    <cellStyle name="Normal 23 3 2 3 5 2" xfId="32168"/>
    <cellStyle name="Normal 23 3 2 3 6" xfId="29337"/>
    <cellStyle name="Normal 23 3 2 30" xfId="1904"/>
    <cellStyle name="Normal 23 3 2 30 2" xfId="9370"/>
    <cellStyle name="Normal 23 3 2 30 2 2" xfId="20434"/>
    <cellStyle name="Normal 23 3 2 30 2 2 2" xfId="46683"/>
    <cellStyle name="Normal 23 3 2 30 2 3" xfId="35620"/>
    <cellStyle name="Normal 23 3 2 30 3" xfId="12973"/>
    <cellStyle name="Normal 23 3 2 30 3 2" xfId="24037"/>
    <cellStyle name="Normal 23 3 2 30 3 2 2" xfId="50286"/>
    <cellStyle name="Normal 23 3 2 30 3 3" xfId="39223"/>
    <cellStyle name="Normal 23 3 2 30 4" xfId="16709"/>
    <cellStyle name="Normal 23 3 2 30 4 2" xfId="42959"/>
    <cellStyle name="Normal 23 3 2 30 5" xfId="5565"/>
    <cellStyle name="Normal 23 3 2 30 5 2" xfId="31896"/>
    <cellStyle name="Normal 23 3 2 30 6" xfId="29338"/>
    <cellStyle name="Normal 23 3 2 31" xfId="1905"/>
    <cellStyle name="Normal 23 3 2 31 2" xfId="20314"/>
    <cellStyle name="Normal 23 3 2 31 2 2" xfId="46563"/>
    <cellStyle name="Normal 23 3 2 31 3" xfId="9250"/>
    <cellStyle name="Normal 23 3 2 31 3 2" xfId="35500"/>
    <cellStyle name="Normal 23 3 2 31 4" xfId="29339"/>
    <cellStyle name="Normal 23 3 2 32" xfId="1906"/>
    <cellStyle name="Normal 23 3 2 32 2" xfId="23917"/>
    <cellStyle name="Normal 23 3 2 32 2 2" xfId="50166"/>
    <cellStyle name="Normal 23 3 2 32 3" xfId="12853"/>
    <cellStyle name="Normal 23 3 2 32 3 2" xfId="39103"/>
    <cellStyle name="Normal 23 3 2 32 4" xfId="29340"/>
    <cellStyle name="Normal 23 3 2 33" xfId="1907"/>
    <cellStyle name="Normal 23 3 2 33 2" xfId="16589"/>
    <cellStyle name="Normal 23 3 2 33 2 2" xfId="42839"/>
    <cellStyle name="Normal 23 3 2 33 3" xfId="29341"/>
    <cellStyle name="Normal 23 3 2 34" xfId="1908"/>
    <cellStyle name="Normal 23 3 2 34 2" xfId="29342"/>
    <cellStyle name="Normal 23 3 2 35" xfId="1909"/>
    <cellStyle name="Normal 23 3 2 35 2" xfId="29343"/>
    <cellStyle name="Normal 23 3 2 36" xfId="1910"/>
    <cellStyle name="Normal 23 3 2 36 2" xfId="29344"/>
    <cellStyle name="Normal 23 3 2 37" xfId="1911"/>
    <cellStyle name="Normal 23 3 2 37 2" xfId="29345"/>
    <cellStyle name="Normal 23 3 2 38" xfId="1912"/>
    <cellStyle name="Normal 23 3 2 38 2" xfId="29346"/>
    <cellStyle name="Normal 23 3 2 39" xfId="1913"/>
    <cellStyle name="Normal 23 3 2 39 2" xfId="29347"/>
    <cellStyle name="Normal 23 3 2 4" xfId="1914"/>
    <cellStyle name="Normal 23 3 2 4 2" xfId="9758"/>
    <cellStyle name="Normal 23 3 2 4 2 2" xfId="20822"/>
    <cellStyle name="Normal 23 3 2 4 2 2 2" xfId="47071"/>
    <cellStyle name="Normal 23 3 2 4 2 3" xfId="36008"/>
    <cellStyle name="Normal 23 3 2 4 3" xfId="13361"/>
    <cellStyle name="Normal 23 3 2 4 3 2" xfId="24425"/>
    <cellStyle name="Normal 23 3 2 4 3 2 2" xfId="50674"/>
    <cellStyle name="Normal 23 3 2 4 3 3" xfId="39611"/>
    <cellStyle name="Normal 23 3 2 4 4" xfId="17097"/>
    <cellStyle name="Normal 23 3 2 4 4 2" xfId="43347"/>
    <cellStyle name="Normal 23 3 2 4 5" xfId="5957"/>
    <cellStyle name="Normal 23 3 2 4 5 2" xfId="32284"/>
    <cellStyle name="Normal 23 3 2 4 6" xfId="29348"/>
    <cellStyle name="Normal 23 3 2 40" xfId="1915"/>
    <cellStyle name="Normal 23 3 2 40 2" xfId="29349"/>
    <cellStyle name="Normal 23 3 2 41" xfId="1880"/>
    <cellStyle name="Normal 23 3 2 41 2" xfId="29314"/>
    <cellStyle name="Normal 23 3 2 42" xfId="5444"/>
    <cellStyle name="Normal 23 3 2 42 2" xfId="31776"/>
    <cellStyle name="Normal 23 3 2 43" xfId="27638"/>
    <cellStyle name="Normal 23 3 2 5" xfId="1916"/>
    <cellStyle name="Normal 23 3 2 5 2" xfId="9873"/>
    <cellStyle name="Normal 23 3 2 5 2 2" xfId="20937"/>
    <cellStyle name="Normal 23 3 2 5 2 2 2" xfId="47186"/>
    <cellStyle name="Normal 23 3 2 5 2 3" xfId="36123"/>
    <cellStyle name="Normal 23 3 2 5 3" xfId="13476"/>
    <cellStyle name="Normal 23 3 2 5 3 2" xfId="24540"/>
    <cellStyle name="Normal 23 3 2 5 3 2 2" xfId="50789"/>
    <cellStyle name="Normal 23 3 2 5 3 3" xfId="39726"/>
    <cellStyle name="Normal 23 3 2 5 4" xfId="17212"/>
    <cellStyle name="Normal 23 3 2 5 4 2" xfId="43462"/>
    <cellStyle name="Normal 23 3 2 5 5" xfId="6073"/>
    <cellStyle name="Normal 23 3 2 5 5 2" xfId="32399"/>
    <cellStyle name="Normal 23 3 2 5 6" xfId="29350"/>
    <cellStyle name="Normal 23 3 2 6" xfId="1917"/>
    <cellStyle name="Normal 23 3 2 6 2" xfId="9988"/>
    <cellStyle name="Normal 23 3 2 6 2 2" xfId="21052"/>
    <cellStyle name="Normal 23 3 2 6 2 2 2" xfId="47301"/>
    <cellStyle name="Normal 23 3 2 6 2 3" xfId="36238"/>
    <cellStyle name="Normal 23 3 2 6 3" xfId="13591"/>
    <cellStyle name="Normal 23 3 2 6 3 2" xfId="24655"/>
    <cellStyle name="Normal 23 3 2 6 3 2 2" xfId="50904"/>
    <cellStyle name="Normal 23 3 2 6 3 3" xfId="39841"/>
    <cellStyle name="Normal 23 3 2 6 4" xfId="17327"/>
    <cellStyle name="Normal 23 3 2 6 4 2" xfId="43577"/>
    <cellStyle name="Normal 23 3 2 6 5" xfId="6189"/>
    <cellStyle name="Normal 23 3 2 6 5 2" xfId="32514"/>
    <cellStyle name="Normal 23 3 2 6 6" xfId="29351"/>
    <cellStyle name="Normal 23 3 2 7" xfId="1918"/>
    <cellStyle name="Normal 23 3 2 7 2" xfId="10102"/>
    <cellStyle name="Normal 23 3 2 7 2 2" xfId="21166"/>
    <cellStyle name="Normal 23 3 2 7 2 2 2" xfId="47415"/>
    <cellStyle name="Normal 23 3 2 7 2 3" xfId="36352"/>
    <cellStyle name="Normal 23 3 2 7 3" xfId="13705"/>
    <cellStyle name="Normal 23 3 2 7 3 2" xfId="24769"/>
    <cellStyle name="Normal 23 3 2 7 3 2 2" xfId="51018"/>
    <cellStyle name="Normal 23 3 2 7 3 3" xfId="39955"/>
    <cellStyle name="Normal 23 3 2 7 4" xfId="17441"/>
    <cellStyle name="Normal 23 3 2 7 4 2" xfId="43691"/>
    <cellStyle name="Normal 23 3 2 7 5" xfId="6304"/>
    <cellStyle name="Normal 23 3 2 7 5 2" xfId="32628"/>
    <cellStyle name="Normal 23 3 2 7 6" xfId="29352"/>
    <cellStyle name="Normal 23 3 2 8" xfId="1919"/>
    <cellStyle name="Normal 23 3 2 8 2" xfId="10216"/>
    <cellStyle name="Normal 23 3 2 8 2 2" xfId="21280"/>
    <cellStyle name="Normal 23 3 2 8 2 2 2" xfId="47529"/>
    <cellStyle name="Normal 23 3 2 8 2 3" xfId="36466"/>
    <cellStyle name="Normal 23 3 2 8 3" xfId="13819"/>
    <cellStyle name="Normal 23 3 2 8 3 2" xfId="24883"/>
    <cellStyle name="Normal 23 3 2 8 3 2 2" xfId="51132"/>
    <cellStyle name="Normal 23 3 2 8 3 3" xfId="40069"/>
    <cellStyle name="Normal 23 3 2 8 4" xfId="17555"/>
    <cellStyle name="Normal 23 3 2 8 4 2" xfId="43805"/>
    <cellStyle name="Normal 23 3 2 8 5" xfId="6419"/>
    <cellStyle name="Normal 23 3 2 8 5 2" xfId="32742"/>
    <cellStyle name="Normal 23 3 2 8 6" xfId="29353"/>
    <cellStyle name="Normal 23 3 2 9" xfId="1920"/>
    <cellStyle name="Normal 23 3 2 9 2" xfId="10330"/>
    <cellStyle name="Normal 23 3 2 9 2 2" xfId="21394"/>
    <cellStyle name="Normal 23 3 2 9 2 2 2" xfId="47643"/>
    <cellStyle name="Normal 23 3 2 9 2 3" xfId="36580"/>
    <cellStyle name="Normal 23 3 2 9 3" xfId="13933"/>
    <cellStyle name="Normal 23 3 2 9 3 2" xfId="24997"/>
    <cellStyle name="Normal 23 3 2 9 3 2 2" xfId="51246"/>
    <cellStyle name="Normal 23 3 2 9 3 3" xfId="40183"/>
    <cellStyle name="Normal 23 3 2 9 4" xfId="17669"/>
    <cellStyle name="Normal 23 3 2 9 4 2" xfId="43919"/>
    <cellStyle name="Normal 23 3 2 9 5" xfId="6534"/>
    <cellStyle name="Normal 23 3 2 9 5 2" xfId="32856"/>
    <cellStyle name="Normal 23 3 2 9 6" xfId="29354"/>
    <cellStyle name="Normal 23 3 20" xfId="1921"/>
    <cellStyle name="Normal 23 3 20 2" xfId="11506"/>
    <cellStyle name="Normal 23 3 20 2 2" xfId="22570"/>
    <cellStyle name="Normal 23 3 20 2 2 2" xfId="48819"/>
    <cellStyle name="Normal 23 3 20 2 3" xfId="37756"/>
    <cellStyle name="Normal 23 3 20 3" xfId="15109"/>
    <cellStyle name="Normal 23 3 20 3 2" xfId="26173"/>
    <cellStyle name="Normal 23 3 20 3 2 2" xfId="52422"/>
    <cellStyle name="Normal 23 3 20 3 3" xfId="41359"/>
    <cellStyle name="Normal 23 3 20 4" xfId="18845"/>
    <cellStyle name="Normal 23 3 20 4 2" xfId="45095"/>
    <cellStyle name="Normal 23 3 20 5" xfId="7720"/>
    <cellStyle name="Normal 23 3 20 5 2" xfId="34032"/>
    <cellStyle name="Normal 23 3 20 6" xfId="29355"/>
    <cellStyle name="Normal 23 3 21" xfId="1922"/>
    <cellStyle name="Normal 23 3 21 2" xfId="11620"/>
    <cellStyle name="Normal 23 3 21 2 2" xfId="22684"/>
    <cellStyle name="Normal 23 3 21 2 2 2" xfId="48933"/>
    <cellStyle name="Normal 23 3 21 2 3" xfId="37870"/>
    <cellStyle name="Normal 23 3 21 3" xfId="15223"/>
    <cellStyle name="Normal 23 3 21 3 2" xfId="26287"/>
    <cellStyle name="Normal 23 3 21 3 2 2" xfId="52536"/>
    <cellStyle name="Normal 23 3 21 3 3" xfId="41473"/>
    <cellStyle name="Normal 23 3 21 4" xfId="18959"/>
    <cellStyle name="Normal 23 3 21 4 2" xfId="45209"/>
    <cellStyle name="Normal 23 3 21 5" xfId="7835"/>
    <cellStyle name="Normal 23 3 21 5 2" xfId="34146"/>
    <cellStyle name="Normal 23 3 21 6" xfId="29356"/>
    <cellStyle name="Normal 23 3 22" xfId="1923"/>
    <cellStyle name="Normal 23 3 22 2" xfId="11734"/>
    <cellStyle name="Normal 23 3 22 2 2" xfId="22798"/>
    <cellStyle name="Normal 23 3 22 2 2 2" xfId="49047"/>
    <cellStyle name="Normal 23 3 22 2 3" xfId="37984"/>
    <cellStyle name="Normal 23 3 22 3" xfId="15337"/>
    <cellStyle name="Normal 23 3 22 3 2" xfId="26401"/>
    <cellStyle name="Normal 23 3 22 3 2 2" xfId="52650"/>
    <cellStyle name="Normal 23 3 22 3 3" xfId="41587"/>
    <cellStyle name="Normal 23 3 22 4" xfId="19073"/>
    <cellStyle name="Normal 23 3 22 4 2" xfId="45323"/>
    <cellStyle name="Normal 23 3 22 5" xfId="7950"/>
    <cellStyle name="Normal 23 3 22 5 2" xfId="34260"/>
    <cellStyle name="Normal 23 3 22 6" xfId="29357"/>
    <cellStyle name="Normal 23 3 23" xfId="1924"/>
    <cellStyle name="Normal 23 3 23 2" xfId="11848"/>
    <cellStyle name="Normal 23 3 23 2 2" xfId="22912"/>
    <cellStyle name="Normal 23 3 23 2 2 2" xfId="49161"/>
    <cellStyle name="Normal 23 3 23 2 3" xfId="38098"/>
    <cellStyle name="Normal 23 3 23 3" xfId="15451"/>
    <cellStyle name="Normal 23 3 23 3 2" xfId="26515"/>
    <cellStyle name="Normal 23 3 23 3 2 2" xfId="52764"/>
    <cellStyle name="Normal 23 3 23 3 3" xfId="41701"/>
    <cellStyle name="Normal 23 3 23 4" xfId="19187"/>
    <cellStyle name="Normal 23 3 23 4 2" xfId="45437"/>
    <cellStyle name="Normal 23 3 23 5" xfId="8065"/>
    <cellStyle name="Normal 23 3 23 5 2" xfId="34374"/>
    <cellStyle name="Normal 23 3 23 6" xfId="29358"/>
    <cellStyle name="Normal 23 3 24" xfId="1925"/>
    <cellStyle name="Normal 23 3 24 2" xfId="11962"/>
    <cellStyle name="Normal 23 3 24 2 2" xfId="23026"/>
    <cellStyle name="Normal 23 3 24 2 2 2" xfId="49275"/>
    <cellStyle name="Normal 23 3 24 2 3" xfId="38212"/>
    <cellStyle name="Normal 23 3 24 3" xfId="15565"/>
    <cellStyle name="Normal 23 3 24 3 2" xfId="26629"/>
    <cellStyle name="Normal 23 3 24 3 2 2" xfId="52878"/>
    <cellStyle name="Normal 23 3 24 3 3" xfId="41815"/>
    <cellStyle name="Normal 23 3 24 4" xfId="19301"/>
    <cellStyle name="Normal 23 3 24 4 2" xfId="45551"/>
    <cellStyle name="Normal 23 3 24 5" xfId="8180"/>
    <cellStyle name="Normal 23 3 24 5 2" xfId="34488"/>
    <cellStyle name="Normal 23 3 24 6" xfId="29359"/>
    <cellStyle name="Normal 23 3 25" xfId="1926"/>
    <cellStyle name="Normal 23 3 25 2" xfId="12076"/>
    <cellStyle name="Normal 23 3 25 2 2" xfId="23140"/>
    <cellStyle name="Normal 23 3 25 2 2 2" xfId="49389"/>
    <cellStyle name="Normal 23 3 25 2 3" xfId="38326"/>
    <cellStyle name="Normal 23 3 25 3" xfId="15679"/>
    <cellStyle name="Normal 23 3 25 3 2" xfId="26743"/>
    <cellStyle name="Normal 23 3 25 3 2 2" xfId="52992"/>
    <cellStyle name="Normal 23 3 25 3 3" xfId="41929"/>
    <cellStyle name="Normal 23 3 25 4" xfId="19415"/>
    <cellStyle name="Normal 23 3 25 4 2" xfId="45665"/>
    <cellStyle name="Normal 23 3 25 5" xfId="8295"/>
    <cellStyle name="Normal 23 3 25 5 2" xfId="34602"/>
    <cellStyle name="Normal 23 3 25 6" xfId="29360"/>
    <cellStyle name="Normal 23 3 26" xfId="1927"/>
    <cellStyle name="Normal 23 3 26 2" xfId="12193"/>
    <cellStyle name="Normal 23 3 26 2 2" xfId="23257"/>
    <cellStyle name="Normal 23 3 26 2 2 2" xfId="49506"/>
    <cellStyle name="Normal 23 3 26 2 3" xfId="38443"/>
    <cellStyle name="Normal 23 3 26 3" xfId="15796"/>
    <cellStyle name="Normal 23 3 26 3 2" xfId="26860"/>
    <cellStyle name="Normal 23 3 26 3 2 2" xfId="53109"/>
    <cellStyle name="Normal 23 3 26 3 3" xfId="42046"/>
    <cellStyle name="Normal 23 3 26 4" xfId="19532"/>
    <cellStyle name="Normal 23 3 26 4 2" xfId="45782"/>
    <cellStyle name="Normal 23 3 26 5" xfId="8413"/>
    <cellStyle name="Normal 23 3 26 5 2" xfId="34719"/>
    <cellStyle name="Normal 23 3 26 6" xfId="29361"/>
    <cellStyle name="Normal 23 3 27" xfId="1928"/>
    <cellStyle name="Normal 23 3 27 2" xfId="12312"/>
    <cellStyle name="Normal 23 3 27 2 2" xfId="23376"/>
    <cellStyle name="Normal 23 3 27 2 2 2" xfId="49625"/>
    <cellStyle name="Normal 23 3 27 2 3" xfId="38562"/>
    <cellStyle name="Normal 23 3 27 3" xfId="15915"/>
    <cellStyle name="Normal 23 3 27 3 2" xfId="26979"/>
    <cellStyle name="Normal 23 3 27 3 2 2" xfId="53228"/>
    <cellStyle name="Normal 23 3 27 3 3" xfId="42165"/>
    <cellStyle name="Normal 23 3 27 4" xfId="19651"/>
    <cellStyle name="Normal 23 3 27 4 2" xfId="45901"/>
    <cellStyle name="Normal 23 3 27 5" xfId="8533"/>
    <cellStyle name="Normal 23 3 27 5 2" xfId="34838"/>
    <cellStyle name="Normal 23 3 27 6" xfId="29362"/>
    <cellStyle name="Normal 23 3 28" xfId="1929"/>
    <cellStyle name="Normal 23 3 28 2" xfId="12443"/>
    <cellStyle name="Normal 23 3 28 2 2" xfId="23507"/>
    <cellStyle name="Normal 23 3 28 2 2 2" xfId="49756"/>
    <cellStyle name="Normal 23 3 28 2 3" xfId="38693"/>
    <cellStyle name="Normal 23 3 28 3" xfId="16046"/>
    <cellStyle name="Normal 23 3 28 3 2" xfId="27110"/>
    <cellStyle name="Normal 23 3 28 3 2 2" xfId="53359"/>
    <cellStyle name="Normal 23 3 28 3 3" xfId="42296"/>
    <cellStyle name="Normal 23 3 28 4" xfId="19782"/>
    <cellStyle name="Normal 23 3 28 4 2" xfId="46032"/>
    <cellStyle name="Normal 23 3 28 5" xfId="8665"/>
    <cellStyle name="Normal 23 3 28 5 2" xfId="34969"/>
    <cellStyle name="Normal 23 3 28 6" xfId="29363"/>
    <cellStyle name="Normal 23 3 29" xfId="1930"/>
    <cellStyle name="Normal 23 3 29 2" xfId="12558"/>
    <cellStyle name="Normal 23 3 29 2 2" xfId="23622"/>
    <cellStyle name="Normal 23 3 29 2 2 2" xfId="49871"/>
    <cellStyle name="Normal 23 3 29 2 3" xfId="38808"/>
    <cellStyle name="Normal 23 3 29 3" xfId="16161"/>
    <cellStyle name="Normal 23 3 29 3 2" xfId="27225"/>
    <cellStyle name="Normal 23 3 29 3 2 2" xfId="53474"/>
    <cellStyle name="Normal 23 3 29 3 3" xfId="42411"/>
    <cellStyle name="Normal 23 3 29 4" xfId="19897"/>
    <cellStyle name="Normal 23 3 29 4 2" xfId="46147"/>
    <cellStyle name="Normal 23 3 29 5" xfId="8781"/>
    <cellStyle name="Normal 23 3 29 5 2" xfId="35084"/>
    <cellStyle name="Normal 23 3 29 6" xfId="29364"/>
    <cellStyle name="Normal 23 3 3" xfId="146"/>
    <cellStyle name="Normal 23 3 3 2" xfId="1932"/>
    <cellStyle name="Normal 23 3 3 2 2" xfId="16413"/>
    <cellStyle name="Normal 23 3 3 2 2 2" xfId="27477"/>
    <cellStyle name="Normal 23 3 3 2 2 2 2" xfId="53726"/>
    <cellStyle name="Normal 23 3 3 2 2 3" xfId="42663"/>
    <cellStyle name="Normal 23 3 3 2 3" xfId="20149"/>
    <cellStyle name="Normal 23 3 3 2 3 2" xfId="46399"/>
    <cellStyle name="Normal 23 3 3 2 4" xfId="9077"/>
    <cellStyle name="Normal 23 3 3 2 4 2" xfId="35336"/>
    <cellStyle name="Normal 23 3 3 2 5" xfId="29366"/>
    <cellStyle name="Normal 23 3 3 3" xfId="1931"/>
    <cellStyle name="Normal 23 3 3 3 2" xfId="20486"/>
    <cellStyle name="Normal 23 3 3 3 2 2" xfId="46735"/>
    <cellStyle name="Normal 23 3 3 3 3" xfId="9422"/>
    <cellStyle name="Normal 23 3 3 3 3 2" xfId="35672"/>
    <cellStyle name="Normal 23 3 3 3 4" xfId="29365"/>
    <cellStyle name="Normal 23 3 3 4" xfId="13025"/>
    <cellStyle name="Normal 23 3 3 4 2" xfId="24089"/>
    <cellStyle name="Normal 23 3 3 4 2 2" xfId="50338"/>
    <cellStyle name="Normal 23 3 3 4 3" xfId="39275"/>
    <cellStyle name="Normal 23 3 3 5" xfId="16761"/>
    <cellStyle name="Normal 23 3 3 5 2" xfId="43011"/>
    <cellStyle name="Normal 23 3 3 6" xfId="5617"/>
    <cellStyle name="Normal 23 3 3 6 2" xfId="31948"/>
    <cellStyle name="Normal 23 3 3 7" xfId="27640"/>
    <cellStyle name="Normal 23 3 30" xfId="1933"/>
    <cellStyle name="Normal 23 3 30 2" xfId="12672"/>
    <cellStyle name="Normal 23 3 30 2 2" xfId="23736"/>
    <cellStyle name="Normal 23 3 30 2 2 2" xfId="49985"/>
    <cellStyle name="Normal 23 3 30 2 3" xfId="38922"/>
    <cellStyle name="Normal 23 3 30 3" xfId="16275"/>
    <cellStyle name="Normal 23 3 30 3 2" xfId="27339"/>
    <cellStyle name="Normal 23 3 30 3 2 2" xfId="53588"/>
    <cellStyle name="Normal 23 3 30 3 3" xfId="42525"/>
    <cellStyle name="Normal 23 3 30 4" xfId="20011"/>
    <cellStyle name="Normal 23 3 30 4 2" xfId="46261"/>
    <cellStyle name="Normal 23 3 30 5" xfId="8896"/>
    <cellStyle name="Normal 23 3 30 5 2" xfId="35198"/>
    <cellStyle name="Normal 23 3 30 6" xfId="29367"/>
    <cellStyle name="Normal 23 3 31" xfId="1934"/>
    <cellStyle name="Normal 23 3 31 2" xfId="9310"/>
    <cellStyle name="Normal 23 3 31 2 2" xfId="20374"/>
    <cellStyle name="Normal 23 3 31 2 2 2" xfId="46623"/>
    <cellStyle name="Normal 23 3 31 2 3" xfId="35560"/>
    <cellStyle name="Normal 23 3 31 3" xfId="12913"/>
    <cellStyle name="Normal 23 3 31 3 2" xfId="23977"/>
    <cellStyle name="Normal 23 3 31 3 2 2" xfId="50226"/>
    <cellStyle name="Normal 23 3 31 3 3" xfId="39163"/>
    <cellStyle name="Normal 23 3 31 4" xfId="16649"/>
    <cellStyle name="Normal 23 3 31 4 2" xfId="42899"/>
    <cellStyle name="Normal 23 3 31 5" xfId="5505"/>
    <cellStyle name="Normal 23 3 31 5 2" xfId="31836"/>
    <cellStyle name="Normal 23 3 31 6" xfId="29368"/>
    <cellStyle name="Normal 23 3 32" xfId="1935"/>
    <cellStyle name="Normal 23 3 32 2" xfId="20254"/>
    <cellStyle name="Normal 23 3 32 2 2" xfId="46503"/>
    <cellStyle name="Normal 23 3 32 3" xfId="9190"/>
    <cellStyle name="Normal 23 3 32 3 2" xfId="35440"/>
    <cellStyle name="Normal 23 3 32 4" xfId="29369"/>
    <cellStyle name="Normal 23 3 33" xfId="1936"/>
    <cellStyle name="Normal 23 3 33 2" xfId="23857"/>
    <cellStyle name="Normal 23 3 33 2 2" xfId="50106"/>
    <cellStyle name="Normal 23 3 33 3" xfId="12793"/>
    <cellStyle name="Normal 23 3 33 3 2" xfId="39043"/>
    <cellStyle name="Normal 23 3 33 4" xfId="29370"/>
    <cellStyle name="Normal 23 3 34" xfId="1937"/>
    <cellStyle name="Normal 23 3 34 2" xfId="16529"/>
    <cellStyle name="Normal 23 3 34 2 2" xfId="42779"/>
    <cellStyle name="Normal 23 3 34 3" xfId="29371"/>
    <cellStyle name="Normal 23 3 35" xfId="1938"/>
    <cellStyle name="Normal 23 3 35 2" xfId="29372"/>
    <cellStyle name="Normal 23 3 36" xfId="1939"/>
    <cellStyle name="Normal 23 3 36 2" xfId="29373"/>
    <cellStyle name="Normal 23 3 37" xfId="1940"/>
    <cellStyle name="Normal 23 3 37 2" xfId="29374"/>
    <cellStyle name="Normal 23 3 38" xfId="1941"/>
    <cellStyle name="Normal 23 3 38 2" xfId="29375"/>
    <cellStyle name="Normal 23 3 39" xfId="1942"/>
    <cellStyle name="Normal 23 3 39 2" xfId="29376"/>
    <cellStyle name="Normal 23 3 4" xfId="1943"/>
    <cellStyle name="Normal 23 3 4 2" xfId="9582"/>
    <cellStyle name="Normal 23 3 4 2 2" xfId="20646"/>
    <cellStyle name="Normal 23 3 4 2 2 2" xfId="46895"/>
    <cellStyle name="Normal 23 3 4 2 3" xfId="35832"/>
    <cellStyle name="Normal 23 3 4 3" xfId="13185"/>
    <cellStyle name="Normal 23 3 4 3 2" xfId="24249"/>
    <cellStyle name="Normal 23 3 4 3 2 2" xfId="50498"/>
    <cellStyle name="Normal 23 3 4 3 3" xfId="39435"/>
    <cellStyle name="Normal 23 3 4 4" xfId="16921"/>
    <cellStyle name="Normal 23 3 4 4 2" xfId="43171"/>
    <cellStyle name="Normal 23 3 4 5" xfId="5780"/>
    <cellStyle name="Normal 23 3 4 5 2" xfId="32108"/>
    <cellStyle name="Normal 23 3 4 6" xfId="29377"/>
    <cellStyle name="Normal 23 3 40" xfId="1944"/>
    <cellStyle name="Normal 23 3 40 2" xfId="29378"/>
    <cellStyle name="Normal 23 3 41" xfId="1945"/>
    <cellStyle name="Normal 23 3 41 2" xfId="29379"/>
    <cellStyle name="Normal 23 3 42" xfId="1869"/>
    <cellStyle name="Normal 23 3 42 2" xfId="29303"/>
    <cellStyle name="Normal 23 3 43" xfId="5384"/>
    <cellStyle name="Normal 23 3 43 2" xfId="31716"/>
    <cellStyle name="Normal 23 3 44" xfId="27637"/>
    <cellStyle name="Normal 23 3 5" xfId="1946"/>
    <cellStyle name="Normal 23 3 5 2" xfId="9698"/>
    <cellStyle name="Normal 23 3 5 2 2" xfId="20762"/>
    <cellStyle name="Normal 23 3 5 2 2 2" xfId="47011"/>
    <cellStyle name="Normal 23 3 5 2 3" xfId="35948"/>
    <cellStyle name="Normal 23 3 5 3" xfId="13301"/>
    <cellStyle name="Normal 23 3 5 3 2" xfId="24365"/>
    <cellStyle name="Normal 23 3 5 3 2 2" xfId="50614"/>
    <cellStyle name="Normal 23 3 5 3 3" xfId="39551"/>
    <cellStyle name="Normal 23 3 5 4" xfId="17037"/>
    <cellStyle name="Normal 23 3 5 4 2" xfId="43287"/>
    <cellStyle name="Normal 23 3 5 5" xfId="5897"/>
    <cellStyle name="Normal 23 3 5 5 2" xfId="32224"/>
    <cellStyle name="Normal 23 3 5 6" xfId="29380"/>
    <cellStyle name="Normal 23 3 6" xfId="1947"/>
    <cellStyle name="Normal 23 3 6 2" xfId="9813"/>
    <cellStyle name="Normal 23 3 6 2 2" xfId="20877"/>
    <cellStyle name="Normal 23 3 6 2 2 2" xfId="47126"/>
    <cellStyle name="Normal 23 3 6 2 3" xfId="36063"/>
    <cellStyle name="Normal 23 3 6 3" xfId="13416"/>
    <cellStyle name="Normal 23 3 6 3 2" xfId="24480"/>
    <cellStyle name="Normal 23 3 6 3 2 2" xfId="50729"/>
    <cellStyle name="Normal 23 3 6 3 3" xfId="39666"/>
    <cellStyle name="Normal 23 3 6 4" xfId="17152"/>
    <cellStyle name="Normal 23 3 6 4 2" xfId="43402"/>
    <cellStyle name="Normal 23 3 6 5" xfId="6013"/>
    <cellStyle name="Normal 23 3 6 5 2" xfId="32339"/>
    <cellStyle name="Normal 23 3 6 6" xfId="29381"/>
    <cellStyle name="Normal 23 3 7" xfId="1948"/>
    <cellStyle name="Normal 23 3 7 2" xfId="9928"/>
    <cellStyle name="Normal 23 3 7 2 2" xfId="20992"/>
    <cellStyle name="Normal 23 3 7 2 2 2" xfId="47241"/>
    <cellStyle name="Normal 23 3 7 2 3" xfId="36178"/>
    <cellStyle name="Normal 23 3 7 3" xfId="13531"/>
    <cellStyle name="Normal 23 3 7 3 2" xfId="24595"/>
    <cellStyle name="Normal 23 3 7 3 2 2" xfId="50844"/>
    <cellStyle name="Normal 23 3 7 3 3" xfId="39781"/>
    <cellStyle name="Normal 23 3 7 4" xfId="17267"/>
    <cellStyle name="Normal 23 3 7 4 2" xfId="43517"/>
    <cellStyle name="Normal 23 3 7 5" xfId="6129"/>
    <cellStyle name="Normal 23 3 7 5 2" xfId="32454"/>
    <cellStyle name="Normal 23 3 7 6" xfId="29382"/>
    <cellStyle name="Normal 23 3 8" xfId="1949"/>
    <cellStyle name="Normal 23 3 8 2" xfId="10042"/>
    <cellStyle name="Normal 23 3 8 2 2" xfId="21106"/>
    <cellStyle name="Normal 23 3 8 2 2 2" xfId="47355"/>
    <cellStyle name="Normal 23 3 8 2 3" xfId="36292"/>
    <cellStyle name="Normal 23 3 8 3" xfId="13645"/>
    <cellStyle name="Normal 23 3 8 3 2" xfId="24709"/>
    <cellStyle name="Normal 23 3 8 3 2 2" xfId="50958"/>
    <cellStyle name="Normal 23 3 8 3 3" xfId="39895"/>
    <cellStyle name="Normal 23 3 8 4" xfId="17381"/>
    <cellStyle name="Normal 23 3 8 4 2" xfId="43631"/>
    <cellStyle name="Normal 23 3 8 5" xfId="6244"/>
    <cellStyle name="Normal 23 3 8 5 2" xfId="32568"/>
    <cellStyle name="Normal 23 3 8 6" xfId="29383"/>
    <cellStyle name="Normal 23 3 9" xfId="1950"/>
    <cellStyle name="Normal 23 3 9 2" xfId="10156"/>
    <cellStyle name="Normal 23 3 9 2 2" xfId="21220"/>
    <cellStyle name="Normal 23 3 9 2 2 2" xfId="47469"/>
    <cellStyle name="Normal 23 3 9 2 3" xfId="36406"/>
    <cellStyle name="Normal 23 3 9 3" xfId="13759"/>
    <cellStyle name="Normal 23 3 9 3 2" xfId="24823"/>
    <cellStyle name="Normal 23 3 9 3 2 2" xfId="51072"/>
    <cellStyle name="Normal 23 3 9 3 3" xfId="40009"/>
    <cellStyle name="Normal 23 3 9 4" xfId="17495"/>
    <cellStyle name="Normal 23 3 9 4 2" xfId="43745"/>
    <cellStyle name="Normal 23 3 9 5" xfId="6359"/>
    <cellStyle name="Normal 23 3 9 5 2" xfId="32682"/>
    <cellStyle name="Normal 23 3 9 6" xfId="29384"/>
    <cellStyle name="Normal 23 30" xfId="1951"/>
    <cellStyle name="Normal 23 30 2" xfId="11020"/>
    <cellStyle name="Normal 23 30 2 2" xfId="22084"/>
    <cellStyle name="Normal 23 30 2 2 2" xfId="48333"/>
    <cellStyle name="Normal 23 30 2 3" xfId="37270"/>
    <cellStyle name="Normal 23 30 3" xfId="14623"/>
    <cellStyle name="Normal 23 30 3 2" xfId="25687"/>
    <cellStyle name="Normal 23 30 3 2 2" xfId="51936"/>
    <cellStyle name="Normal 23 30 3 3" xfId="40873"/>
    <cellStyle name="Normal 23 30 4" xfId="18359"/>
    <cellStyle name="Normal 23 30 4 2" xfId="44609"/>
    <cellStyle name="Normal 23 30 5" xfId="7229"/>
    <cellStyle name="Normal 23 30 5 2" xfId="33546"/>
    <cellStyle name="Normal 23 30 6" xfId="29385"/>
    <cellStyle name="Normal 23 31" xfId="1952"/>
    <cellStyle name="Normal 23 31 2" xfId="10618"/>
    <cellStyle name="Normal 23 31 2 2" xfId="21682"/>
    <cellStyle name="Normal 23 31 2 2 2" xfId="47931"/>
    <cellStyle name="Normal 23 31 2 3" xfId="36868"/>
    <cellStyle name="Normal 23 31 3" xfId="14221"/>
    <cellStyle name="Normal 23 31 3 2" xfId="25285"/>
    <cellStyle name="Normal 23 31 3 2 2" xfId="51534"/>
    <cellStyle name="Normal 23 31 3 3" xfId="40471"/>
    <cellStyle name="Normal 23 31 4" xfId="17957"/>
    <cellStyle name="Normal 23 31 4 2" xfId="44207"/>
    <cellStyle name="Normal 23 31 5" xfId="6824"/>
    <cellStyle name="Normal 23 31 5 2" xfId="33144"/>
    <cellStyle name="Normal 23 31 6" xfId="29386"/>
    <cellStyle name="Normal 23 32" xfId="1953"/>
    <cellStyle name="Normal 23 32 2" xfId="10659"/>
    <cellStyle name="Normal 23 32 2 2" xfId="21723"/>
    <cellStyle name="Normal 23 32 2 2 2" xfId="47972"/>
    <cellStyle name="Normal 23 32 2 3" xfId="36909"/>
    <cellStyle name="Normal 23 32 3" xfId="14262"/>
    <cellStyle name="Normal 23 32 3 2" xfId="25326"/>
    <cellStyle name="Normal 23 32 3 2 2" xfId="51575"/>
    <cellStyle name="Normal 23 32 3 3" xfId="40512"/>
    <cellStyle name="Normal 23 32 4" xfId="17998"/>
    <cellStyle name="Normal 23 32 4 2" xfId="44248"/>
    <cellStyle name="Normal 23 32 5" xfId="6865"/>
    <cellStyle name="Normal 23 32 5 2" xfId="33185"/>
    <cellStyle name="Normal 23 32 6" xfId="29387"/>
    <cellStyle name="Normal 23 33" xfId="1954"/>
    <cellStyle name="Normal 23 33 2" xfId="12294"/>
    <cellStyle name="Normal 23 33 2 2" xfId="23358"/>
    <cellStyle name="Normal 23 33 2 2 2" xfId="49607"/>
    <cellStyle name="Normal 23 33 2 3" xfId="38544"/>
    <cellStyle name="Normal 23 33 3" xfId="15897"/>
    <cellStyle name="Normal 23 33 3 2" xfId="26961"/>
    <cellStyle name="Normal 23 33 3 2 2" xfId="53210"/>
    <cellStyle name="Normal 23 33 3 3" xfId="42147"/>
    <cellStyle name="Normal 23 33 4" xfId="19633"/>
    <cellStyle name="Normal 23 33 4 2" xfId="45883"/>
    <cellStyle name="Normal 23 33 5" xfId="8514"/>
    <cellStyle name="Normal 23 33 5 2" xfId="34820"/>
    <cellStyle name="Normal 23 33 6" xfId="29388"/>
    <cellStyle name="Normal 23 34" xfId="1955"/>
    <cellStyle name="Normal 23 34 2" xfId="12425"/>
    <cellStyle name="Normal 23 34 2 2" xfId="23489"/>
    <cellStyle name="Normal 23 34 2 2 2" xfId="49738"/>
    <cellStyle name="Normal 23 34 2 3" xfId="38675"/>
    <cellStyle name="Normal 23 34 3" xfId="16028"/>
    <cellStyle name="Normal 23 34 3 2" xfId="27092"/>
    <cellStyle name="Normal 23 34 3 2 2" xfId="53341"/>
    <cellStyle name="Normal 23 34 3 3" xfId="42278"/>
    <cellStyle name="Normal 23 34 4" xfId="19764"/>
    <cellStyle name="Normal 23 34 4 2" xfId="46014"/>
    <cellStyle name="Normal 23 34 5" xfId="8646"/>
    <cellStyle name="Normal 23 34 5 2" xfId="34951"/>
    <cellStyle name="Normal 23 34 6" xfId="29389"/>
    <cellStyle name="Normal 23 35" xfId="1956"/>
    <cellStyle name="Normal 23 35 2" xfId="12417"/>
    <cellStyle name="Normal 23 35 2 2" xfId="23481"/>
    <cellStyle name="Normal 23 35 2 2 2" xfId="49730"/>
    <cellStyle name="Normal 23 35 2 3" xfId="38667"/>
    <cellStyle name="Normal 23 35 3" xfId="16020"/>
    <cellStyle name="Normal 23 35 3 2" xfId="27084"/>
    <cellStyle name="Normal 23 35 3 2 2" xfId="53333"/>
    <cellStyle name="Normal 23 35 3 3" xfId="42270"/>
    <cellStyle name="Normal 23 35 4" xfId="19756"/>
    <cellStyle name="Normal 23 35 4 2" xfId="46006"/>
    <cellStyle name="Normal 23 35 5" xfId="8638"/>
    <cellStyle name="Normal 23 35 5 2" xfId="34943"/>
    <cellStyle name="Normal 23 35 6" xfId="29390"/>
    <cellStyle name="Normal 23 36" xfId="1957"/>
    <cellStyle name="Normal 23 36 2" xfId="12413"/>
    <cellStyle name="Normal 23 36 2 2" xfId="23477"/>
    <cellStyle name="Normal 23 36 2 2 2" xfId="49726"/>
    <cellStyle name="Normal 23 36 2 3" xfId="38663"/>
    <cellStyle name="Normal 23 36 3" xfId="16016"/>
    <cellStyle name="Normal 23 36 3 2" xfId="27080"/>
    <cellStyle name="Normal 23 36 3 2 2" xfId="53329"/>
    <cellStyle name="Normal 23 36 3 3" xfId="42266"/>
    <cellStyle name="Normal 23 36 4" xfId="19752"/>
    <cellStyle name="Normal 23 36 4 2" xfId="46002"/>
    <cellStyle name="Normal 23 36 5" xfId="8634"/>
    <cellStyle name="Normal 23 36 5 2" xfId="34939"/>
    <cellStyle name="Normal 23 36 6" xfId="29391"/>
    <cellStyle name="Normal 23 37" xfId="1958"/>
    <cellStyle name="Normal 23 37 2" xfId="9292"/>
    <cellStyle name="Normal 23 37 2 2" xfId="20356"/>
    <cellStyle name="Normal 23 37 2 2 2" xfId="46605"/>
    <cellStyle name="Normal 23 37 2 3" xfId="35542"/>
    <cellStyle name="Normal 23 37 3" xfId="12895"/>
    <cellStyle name="Normal 23 37 3 2" xfId="23959"/>
    <cellStyle name="Normal 23 37 3 2 2" xfId="50208"/>
    <cellStyle name="Normal 23 37 3 3" xfId="39145"/>
    <cellStyle name="Normal 23 37 4" xfId="16631"/>
    <cellStyle name="Normal 23 37 4 2" xfId="42881"/>
    <cellStyle name="Normal 23 37 5" xfId="5487"/>
    <cellStyle name="Normal 23 37 5 2" xfId="31818"/>
    <cellStyle name="Normal 23 37 6" xfId="29392"/>
    <cellStyle name="Normal 23 38" xfId="1959"/>
    <cellStyle name="Normal 23 38 2" xfId="20236"/>
    <cellStyle name="Normal 23 38 2 2" xfId="46485"/>
    <cellStyle name="Normal 23 38 3" xfId="9172"/>
    <cellStyle name="Normal 23 38 3 2" xfId="35422"/>
    <cellStyle name="Normal 23 38 4" xfId="29393"/>
    <cellStyle name="Normal 23 39" xfId="1960"/>
    <cellStyle name="Normal 23 39 2" xfId="23839"/>
    <cellStyle name="Normal 23 39 2 2" xfId="50088"/>
    <cellStyle name="Normal 23 39 3" xfId="12775"/>
    <cellStyle name="Normal 23 39 3 2" xfId="39025"/>
    <cellStyle name="Normal 23 39 4" xfId="29394"/>
    <cellStyle name="Normal 23 4" xfId="147"/>
    <cellStyle name="Normal 23 4 10" xfId="1962"/>
    <cellStyle name="Normal 23 4 10 2" xfId="10262"/>
    <cellStyle name="Normal 23 4 10 2 2" xfId="21326"/>
    <cellStyle name="Normal 23 4 10 2 2 2" xfId="47575"/>
    <cellStyle name="Normal 23 4 10 2 3" xfId="36512"/>
    <cellStyle name="Normal 23 4 10 3" xfId="13865"/>
    <cellStyle name="Normal 23 4 10 3 2" xfId="24929"/>
    <cellStyle name="Normal 23 4 10 3 2 2" xfId="51178"/>
    <cellStyle name="Normal 23 4 10 3 3" xfId="40115"/>
    <cellStyle name="Normal 23 4 10 4" xfId="17601"/>
    <cellStyle name="Normal 23 4 10 4 2" xfId="43851"/>
    <cellStyle name="Normal 23 4 10 5" xfId="6466"/>
    <cellStyle name="Normal 23 4 10 5 2" xfId="32788"/>
    <cellStyle name="Normal 23 4 10 6" xfId="29396"/>
    <cellStyle name="Normal 23 4 11" xfId="1963"/>
    <cellStyle name="Normal 23 4 11 2" xfId="10389"/>
    <cellStyle name="Normal 23 4 11 2 2" xfId="21453"/>
    <cellStyle name="Normal 23 4 11 2 2 2" xfId="47702"/>
    <cellStyle name="Normal 23 4 11 2 3" xfId="36639"/>
    <cellStyle name="Normal 23 4 11 3" xfId="13992"/>
    <cellStyle name="Normal 23 4 11 3 2" xfId="25056"/>
    <cellStyle name="Normal 23 4 11 3 2 2" xfId="51305"/>
    <cellStyle name="Normal 23 4 11 3 3" xfId="40242"/>
    <cellStyle name="Normal 23 4 11 4" xfId="17728"/>
    <cellStyle name="Normal 23 4 11 4 2" xfId="43978"/>
    <cellStyle name="Normal 23 4 11 5" xfId="6594"/>
    <cellStyle name="Normal 23 4 11 5 2" xfId="32915"/>
    <cellStyle name="Normal 23 4 11 6" xfId="29397"/>
    <cellStyle name="Normal 23 4 12" xfId="1964"/>
    <cellStyle name="Normal 23 4 12 2" xfId="10504"/>
    <cellStyle name="Normal 23 4 12 2 2" xfId="21568"/>
    <cellStyle name="Normal 23 4 12 2 2 2" xfId="47817"/>
    <cellStyle name="Normal 23 4 12 2 3" xfId="36754"/>
    <cellStyle name="Normal 23 4 12 3" xfId="14107"/>
    <cellStyle name="Normal 23 4 12 3 2" xfId="25171"/>
    <cellStyle name="Normal 23 4 12 3 2 2" xfId="51420"/>
    <cellStyle name="Normal 23 4 12 3 3" xfId="40357"/>
    <cellStyle name="Normal 23 4 12 4" xfId="17843"/>
    <cellStyle name="Normal 23 4 12 4 2" xfId="44093"/>
    <cellStyle name="Normal 23 4 12 5" xfId="6710"/>
    <cellStyle name="Normal 23 4 12 5 2" xfId="33030"/>
    <cellStyle name="Normal 23 4 12 6" xfId="29398"/>
    <cellStyle name="Normal 23 4 13" xfId="1965"/>
    <cellStyle name="Normal 23 4 13 2" xfId="10677"/>
    <cellStyle name="Normal 23 4 13 2 2" xfId="21741"/>
    <cellStyle name="Normal 23 4 13 2 2 2" xfId="47990"/>
    <cellStyle name="Normal 23 4 13 2 3" xfId="36927"/>
    <cellStyle name="Normal 23 4 13 3" xfId="14280"/>
    <cellStyle name="Normal 23 4 13 3 2" xfId="25344"/>
    <cellStyle name="Normal 23 4 13 3 2 2" xfId="51593"/>
    <cellStyle name="Normal 23 4 13 3 3" xfId="40530"/>
    <cellStyle name="Normal 23 4 13 4" xfId="18016"/>
    <cellStyle name="Normal 23 4 13 4 2" xfId="44266"/>
    <cellStyle name="Normal 23 4 13 5" xfId="6884"/>
    <cellStyle name="Normal 23 4 13 5 2" xfId="33203"/>
    <cellStyle name="Normal 23 4 13 6" xfId="29399"/>
    <cellStyle name="Normal 23 4 14" xfId="1966"/>
    <cellStyle name="Normal 23 4 14 2" xfId="10794"/>
    <cellStyle name="Normal 23 4 14 2 2" xfId="21858"/>
    <cellStyle name="Normal 23 4 14 2 2 2" xfId="48107"/>
    <cellStyle name="Normal 23 4 14 2 3" xfId="37044"/>
    <cellStyle name="Normal 23 4 14 3" xfId="14397"/>
    <cellStyle name="Normal 23 4 14 3 2" xfId="25461"/>
    <cellStyle name="Normal 23 4 14 3 2 2" xfId="51710"/>
    <cellStyle name="Normal 23 4 14 3 3" xfId="40647"/>
    <cellStyle name="Normal 23 4 14 4" xfId="18133"/>
    <cellStyle name="Normal 23 4 14 4 2" xfId="44383"/>
    <cellStyle name="Normal 23 4 14 5" xfId="7002"/>
    <cellStyle name="Normal 23 4 14 5 2" xfId="33320"/>
    <cellStyle name="Normal 23 4 14 6" xfId="29400"/>
    <cellStyle name="Normal 23 4 15" xfId="1967"/>
    <cellStyle name="Normal 23 4 15 2" xfId="10910"/>
    <cellStyle name="Normal 23 4 15 2 2" xfId="21974"/>
    <cellStyle name="Normal 23 4 15 2 2 2" xfId="48223"/>
    <cellStyle name="Normal 23 4 15 2 3" xfId="37160"/>
    <cellStyle name="Normal 23 4 15 3" xfId="14513"/>
    <cellStyle name="Normal 23 4 15 3 2" xfId="25577"/>
    <cellStyle name="Normal 23 4 15 3 2 2" xfId="51826"/>
    <cellStyle name="Normal 23 4 15 3 3" xfId="40763"/>
    <cellStyle name="Normal 23 4 15 4" xfId="18249"/>
    <cellStyle name="Normal 23 4 15 4 2" xfId="44499"/>
    <cellStyle name="Normal 23 4 15 5" xfId="7119"/>
    <cellStyle name="Normal 23 4 15 5 2" xfId="33436"/>
    <cellStyle name="Normal 23 4 15 6" xfId="29401"/>
    <cellStyle name="Normal 23 4 16" xfId="1968"/>
    <cellStyle name="Normal 23 4 16 2" xfId="11028"/>
    <cellStyle name="Normal 23 4 16 2 2" xfId="22092"/>
    <cellStyle name="Normal 23 4 16 2 2 2" xfId="48341"/>
    <cellStyle name="Normal 23 4 16 2 3" xfId="37278"/>
    <cellStyle name="Normal 23 4 16 3" xfId="14631"/>
    <cellStyle name="Normal 23 4 16 3 2" xfId="25695"/>
    <cellStyle name="Normal 23 4 16 3 2 2" xfId="51944"/>
    <cellStyle name="Normal 23 4 16 3 3" xfId="40881"/>
    <cellStyle name="Normal 23 4 16 4" xfId="18367"/>
    <cellStyle name="Normal 23 4 16 4 2" xfId="44617"/>
    <cellStyle name="Normal 23 4 16 5" xfId="7238"/>
    <cellStyle name="Normal 23 4 16 5 2" xfId="33554"/>
    <cellStyle name="Normal 23 4 16 6" xfId="29402"/>
    <cellStyle name="Normal 23 4 17" xfId="1969"/>
    <cellStyle name="Normal 23 4 17 2" xfId="11146"/>
    <cellStyle name="Normal 23 4 17 2 2" xfId="22210"/>
    <cellStyle name="Normal 23 4 17 2 2 2" xfId="48459"/>
    <cellStyle name="Normal 23 4 17 2 3" xfId="37396"/>
    <cellStyle name="Normal 23 4 17 3" xfId="14749"/>
    <cellStyle name="Normal 23 4 17 3 2" xfId="25813"/>
    <cellStyle name="Normal 23 4 17 3 2 2" xfId="52062"/>
    <cellStyle name="Normal 23 4 17 3 3" xfId="40999"/>
    <cellStyle name="Normal 23 4 17 4" xfId="18485"/>
    <cellStyle name="Normal 23 4 17 4 2" xfId="44735"/>
    <cellStyle name="Normal 23 4 17 5" xfId="7357"/>
    <cellStyle name="Normal 23 4 17 5 2" xfId="33672"/>
    <cellStyle name="Normal 23 4 17 6" xfId="29403"/>
    <cellStyle name="Normal 23 4 18" xfId="1970"/>
    <cellStyle name="Normal 23 4 18 2" xfId="11262"/>
    <cellStyle name="Normal 23 4 18 2 2" xfId="22326"/>
    <cellStyle name="Normal 23 4 18 2 2 2" xfId="48575"/>
    <cellStyle name="Normal 23 4 18 2 3" xfId="37512"/>
    <cellStyle name="Normal 23 4 18 3" xfId="14865"/>
    <cellStyle name="Normal 23 4 18 3 2" xfId="25929"/>
    <cellStyle name="Normal 23 4 18 3 2 2" xfId="52178"/>
    <cellStyle name="Normal 23 4 18 3 3" xfId="41115"/>
    <cellStyle name="Normal 23 4 18 4" xfId="18601"/>
    <cellStyle name="Normal 23 4 18 4 2" xfId="44851"/>
    <cellStyle name="Normal 23 4 18 5" xfId="7474"/>
    <cellStyle name="Normal 23 4 18 5 2" xfId="33788"/>
    <cellStyle name="Normal 23 4 18 6" xfId="29404"/>
    <cellStyle name="Normal 23 4 19" xfId="1971"/>
    <cellStyle name="Normal 23 4 19 2" xfId="11379"/>
    <cellStyle name="Normal 23 4 19 2 2" xfId="22443"/>
    <cellStyle name="Normal 23 4 19 2 2 2" xfId="48692"/>
    <cellStyle name="Normal 23 4 19 2 3" xfId="37629"/>
    <cellStyle name="Normal 23 4 19 3" xfId="14982"/>
    <cellStyle name="Normal 23 4 19 3 2" xfId="26046"/>
    <cellStyle name="Normal 23 4 19 3 2 2" xfId="52295"/>
    <cellStyle name="Normal 23 4 19 3 3" xfId="41232"/>
    <cellStyle name="Normal 23 4 19 4" xfId="18718"/>
    <cellStyle name="Normal 23 4 19 4 2" xfId="44968"/>
    <cellStyle name="Normal 23 4 19 5" xfId="7592"/>
    <cellStyle name="Normal 23 4 19 5 2" xfId="33905"/>
    <cellStyle name="Normal 23 4 19 6" xfId="29405"/>
    <cellStyle name="Normal 23 4 2" xfId="148"/>
    <cellStyle name="Normal 23 4 2 10" xfId="1973"/>
    <cellStyle name="Normal 23 4 2 10 2" xfId="10458"/>
    <cellStyle name="Normal 23 4 2 10 2 2" xfId="21522"/>
    <cellStyle name="Normal 23 4 2 10 2 2 2" xfId="47771"/>
    <cellStyle name="Normal 23 4 2 10 2 3" xfId="36708"/>
    <cellStyle name="Normal 23 4 2 10 3" xfId="14061"/>
    <cellStyle name="Normal 23 4 2 10 3 2" xfId="25125"/>
    <cellStyle name="Normal 23 4 2 10 3 2 2" xfId="51374"/>
    <cellStyle name="Normal 23 4 2 10 3 3" xfId="40311"/>
    <cellStyle name="Normal 23 4 2 10 4" xfId="17797"/>
    <cellStyle name="Normal 23 4 2 10 4 2" xfId="44047"/>
    <cellStyle name="Normal 23 4 2 10 5" xfId="6663"/>
    <cellStyle name="Normal 23 4 2 10 5 2" xfId="32984"/>
    <cellStyle name="Normal 23 4 2 10 6" xfId="29407"/>
    <cellStyle name="Normal 23 4 2 11" xfId="1974"/>
    <cellStyle name="Normal 23 4 2 11 2" xfId="10573"/>
    <cellStyle name="Normal 23 4 2 11 2 2" xfId="21637"/>
    <cellStyle name="Normal 23 4 2 11 2 2 2" xfId="47886"/>
    <cellStyle name="Normal 23 4 2 11 2 3" xfId="36823"/>
    <cellStyle name="Normal 23 4 2 11 3" xfId="14176"/>
    <cellStyle name="Normal 23 4 2 11 3 2" xfId="25240"/>
    <cellStyle name="Normal 23 4 2 11 3 2 2" xfId="51489"/>
    <cellStyle name="Normal 23 4 2 11 3 3" xfId="40426"/>
    <cellStyle name="Normal 23 4 2 11 4" xfId="17912"/>
    <cellStyle name="Normal 23 4 2 11 4 2" xfId="44162"/>
    <cellStyle name="Normal 23 4 2 11 5" xfId="6779"/>
    <cellStyle name="Normal 23 4 2 11 5 2" xfId="33099"/>
    <cellStyle name="Normal 23 4 2 11 6" xfId="29408"/>
    <cellStyle name="Normal 23 4 2 12" xfId="1975"/>
    <cellStyle name="Normal 23 4 2 12 2" xfId="10746"/>
    <cellStyle name="Normal 23 4 2 12 2 2" xfId="21810"/>
    <cellStyle name="Normal 23 4 2 12 2 2 2" xfId="48059"/>
    <cellStyle name="Normal 23 4 2 12 2 3" xfId="36996"/>
    <cellStyle name="Normal 23 4 2 12 3" xfId="14349"/>
    <cellStyle name="Normal 23 4 2 12 3 2" xfId="25413"/>
    <cellStyle name="Normal 23 4 2 12 3 2 2" xfId="51662"/>
    <cellStyle name="Normal 23 4 2 12 3 3" xfId="40599"/>
    <cellStyle name="Normal 23 4 2 12 4" xfId="18085"/>
    <cellStyle name="Normal 23 4 2 12 4 2" xfId="44335"/>
    <cellStyle name="Normal 23 4 2 12 5" xfId="6953"/>
    <cellStyle name="Normal 23 4 2 12 5 2" xfId="33272"/>
    <cellStyle name="Normal 23 4 2 12 6" xfId="29409"/>
    <cellStyle name="Normal 23 4 2 13" xfId="1976"/>
    <cellStyle name="Normal 23 4 2 13 2" xfId="10863"/>
    <cellStyle name="Normal 23 4 2 13 2 2" xfId="21927"/>
    <cellStyle name="Normal 23 4 2 13 2 2 2" xfId="48176"/>
    <cellStyle name="Normal 23 4 2 13 2 3" xfId="37113"/>
    <cellStyle name="Normal 23 4 2 13 3" xfId="14466"/>
    <cellStyle name="Normal 23 4 2 13 3 2" xfId="25530"/>
    <cellStyle name="Normal 23 4 2 13 3 2 2" xfId="51779"/>
    <cellStyle name="Normal 23 4 2 13 3 3" xfId="40716"/>
    <cellStyle name="Normal 23 4 2 13 4" xfId="18202"/>
    <cellStyle name="Normal 23 4 2 13 4 2" xfId="44452"/>
    <cellStyle name="Normal 23 4 2 13 5" xfId="7071"/>
    <cellStyle name="Normal 23 4 2 13 5 2" xfId="33389"/>
    <cellStyle name="Normal 23 4 2 13 6" xfId="29410"/>
    <cellStyle name="Normal 23 4 2 14" xfId="1977"/>
    <cellStyle name="Normal 23 4 2 14 2" xfId="10979"/>
    <cellStyle name="Normal 23 4 2 14 2 2" xfId="22043"/>
    <cellStyle name="Normal 23 4 2 14 2 2 2" xfId="48292"/>
    <cellStyle name="Normal 23 4 2 14 2 3" xfId="37229"/>
    <cellStyle name="Normal 23 4 2 14 3" xfId="14582"/>
    <cellStyle name="Normal 23 4 2 14 3 2" xfId="25646"/>
    <cellStyle name="Normal 23 4 2 14 3 2 2" xfId="51895"/>
    <cellStyle name="Normal 23 4 2 14 3 3" xfId="40832"/>
    <cellStyle name="Normal 23 4 2 14 4" xfId="18318"/>
    <cellStyle name="Normal 23 4 2 14 4 2" xfId="44568"/>
    <cellStyle name="Normal 23 4 2 14 5" xfId="7188"/>
    <cellStyle name="Normal 23 4 2 14 5 2" xfId="33505"/>
    <cellStyle name="Normal 23 4 2 14 6" xfId="29411"/>
    <cellStyle name="Normal 23 4 2 15" xfId="1978"/>
    <cellStyle name="Normal 23 4 2 15 2" xfId="11097"/>
    <cellStyle name="Normal 23 4 2 15 2 2" xfId="22161"/>
    <cellStyle name="Normal 23 4 2 15 2 2 2" xfId="48410"/>
    <cellStyle name="Normal 23 4 2 15 2 3" xfId="37347"/>
    <cellStyle name="Normal 23 4 2 15 3" xfId="14700"/>
    <cellStyle name="Normal 23 4 2 15 3 2" xfId="25764"/>
    <cellStyle name="Normal 23 4 2 15 3 2 2" xfId="52013"/>
    <cellStyle name="Normal 23 4 2 15 3 3" xfId="40950"/>
    <cellStyle name="Normal 23 4 2 15 4" xfId="18436"/>
    <cellStyle name="Normal 23 4 2 15 4 2" xfId="44686"/>
    <cellStyle name="Normal 23 4 2 15 5" xfId="7307"/>
    <cellStyle name="Normal 23 4 2 15 5 2" xfId="33623"/>
    <cellStyle name="Normal 23 4 2 15 6" xfId="29412"/>
    <cellStyle name="Normal 23 4 2 16" xfId="1979"/>
    <cellStyle name="Normal 23 4 2 16 2" xfId="11215"/>
    <cellStyle name="Normal 23 4 2 16 2 2" xfId="22279"/>
    <cellStyle name="Normal 23 4 2 16 2 2 2" xfId="48528"/>
    <cellStyle name="Normal 23 4 2 16 2 3" xfId="37465"/>
    <cellStyle name="Normal 23 4 2 16 3" xfId="14818"/>
    <cellStyle name="Normal 23 4 2 16 3 2" xfId="25882"/>
    <cellStyle name="Normal 23 4 2 16 3 2 2" xfId="52131"/>
    <cellStyle name="Normal 23 4 2 16 3 3" xfId="41068"/>
    <cellStyle name="Normal 23 4 2 16 4" xfId="18554"/>
    <cellStyle name="Normal 23 4 2 16 4 2" xfId="44804"/>
    <cellStyle name="Normal 23 4 2 16 5" xfId="7426"/>
    <cellStyle name="Normal 23 4 2 16 5 2" xfId="33741"/>
    <cellStyle name="Normal 23 4 2 16 6" xfId="29413"/>
    <cellStyle name="Normal 23 4 2 17" xfId="1980"/>
    <cellStyle name="Normal 23 4 2 17 2" xfId="11331"/>
    <cellStyle name="Normal 23 4 2 17 2 2" xfId="22395"/>
    <cellStyle name="Normal 23 4 2 17 2 2 2" xfId="48644"/>
    <cellStyle name="Normal 23 4 2 17 2 3" xfId="37581"/>
    <cellStyle name="Normal 23 4 2 17 3" xfId="14934"/>
    <cellStyle name="Normal 23 4 2 17 3 2" xfId="25998"/>
    <cellStyle name="Normal 23 4 2 17 3 2 2" xfId="52247"/>
    <cellStyle name="Normal 23 4 2 17 3 3" xfId="41184"/>
    <cellStyle name="Normal 23 4 2 17 4" xfId="18670"/>
    <cellStyle name="Normal 23 4 2 17 4 2" xfId="44920"/>
    <cellStyle name="Normal 23 4 2 17 5" xfId="7543"/>
    <cellStyle name="Normal 23 4 2 17 5 2" xfId="33857"/>
    <cellStyle name="Normal 23 4 2 17 6" xfId="29414"/>
    <cellStyle name="Normal 23 4 2 18" xfId="1981"/>
    <cellStyle name="Normal 23 4 2 18 2" xfId="11448"/>
    <cellStyle name="Normal 23 4 2 18 2 2" xfId="22512"/>
    <cellStyle name="Normal 23 4 2 18 2 2 2" xfId="48761"/>
    <cellStyle name="Normal 23 4 2 18 2 3" xfId="37698"/>
    <cellStyle name="Normal 23 4 2 18 3" xfId="15051"/>
    <cellStyle name="Normal 23 4 2 18 3 2" xfId="26115"/>
    <cellStyle name="Normal 23 4 2 18 3 2 2" xfId="52364"/>
    <cellStyle name="Normal 23 4 2 18 3 3" xfId="41301"/>
    <cellStyle name="Normal 23 4 2 18 4" xfId="18787"/>
    <cellStyle name="Normal 23 4 2 18 4 2" xfId="45037"/>
    <cellStyle name="Normal 23 4 2 18 5" xfId="7661"/>
    <cellStyle name="Normal 23 4 2 18 5 2" xfId="33974"/>
    <cellStyle name="Normal 23 4 2 18 6" xfId="29415"/>
    <cellStyle name="Normal 23 4 2 19" xfId="1982"/>
    <cellStyle name="Normal 23 4 2 19 2" xfId="11567"/>
    <cellStyle name="Normal 23 4 2 19 2 2" xfId="22631"/>
    <cellStyle name="Normal 23 4 2 19 2 2 2" xfId="48880"/>
    <cellStyle name="Normal 23 4 2 19 2 3" xfId="37817"/>
    <cellStyle name="Normal 23 4 2 19 3" xfId="15170"/>
    <cellStyle name="Normal 23 4 2 19 3 2" xfId="26234"/>
    <cellStyle name="Normal 23 4 2 19 3 2 2" xfId="52483"/>
    <cellStyle name="Normal 23 4 2 19 3 3" xfId="41420"/>
    <cellStyle name="Normal 23 4 2 19 4" xfId="18906"/>
    <cellStyle name="Normal 23 4 2 19 4 2" xfId="45156"/>
    <cellStyle name="Normal 23 4 2 19 5" xfId="7781"/>
    <cellStyle name="Normal 23 4 2 19 5 2" xfId="34093"/>
    <cellStyle name="Normal 23 4 2 19 6" xfId="29416"/>
    <cellStyle name="Normal 23 4 2 2" xfId="149"/>
    <cellStyle name="Normal 23 4 2 2 2" xfId="1984"/>
    <cellStyle name="Normal 23 4 2 2 2 2" xfId="16414"/>
    <cellStyle name="Normal 23 4 2 2 2 2 2" xfId="27478"/>
    <cellStyle name="Normal 23 4 2 2 2 2 2 2" xfId="53727"/>
    <cellStyle name="Normal 23 4 2 2 2 2 3" xfId="42664"/>
    <cellStyle name="Normal 23 4 2 2 2 3" xfId="20150"/>
    <cellStyle name="Normal 23 4 2 2 2 3 2" xfId="46400"/>
    <cellStyle name="Normal 23 4 2 2 2 4" xfId="9078"/>
    <cellStyle name="Normal 23 4 2 2 2 4 2" xfId="35337"/>
    <cellStyle name="Normal 23 4 2 2 2 5" xfId="29418"/>
    <cellStyle name="Normal 23 4 2 2 3" xfId="1983"/>
    <cellStyle name="Normal 23 4 2 2 3 2" xfId="20546"/>
    <cellStyle name="Normal 23 4 2 2 3 2 2" xfId="46795"/>
    <cellStyle name="Normal 23 4 2 2 3 3" xfId="9482"/>
    <cellStyle name="Normal 23 4 2 2 3 3 2" xfId="35732"/>
    <cellStyle name="Normal 23 4 2 2 3 4" xfId="29417"/>
    <cellStyle name="Normal 23 4 2 2 4" xfId="13085"/>
    <cellStyle name="Normal 23 4 2 2 4 2" xfId="24149"/>
    <cellStyle name="Normal 23 4 2 2 4 2 2" xfId="50398"/>
    <cellStyle name="Normal 23 4 2 2 4 3" xfId="39335"/>
    <cellStyle name="Normal 23 4 2 2 5" xfId="16821"/>
    <cellStyle name="Normal 23 4 2 2 5 2" xfId="43071"/>
    <cellStyle name="Normal 23 4 2 2 6" xfId="5679"/>
    <cellStyle name="Normal 23 4 2 2 6 2" xfId="32008"/>
    <cellStyle name="Normal 23 4 2 2 7" xfId="27643"/>
    <cellStyle name="Normal 23 4 2 20" xfId="1985"/>
    <cellStyle name="Normal 23 4 2 20 2" xfId="11681"/>
    <cellStyle name="Normal 23 4 2 20 2 2" xfId="22745"/>
    <cellStyle name="Normal 23 4 2 20 2 2 2" xfId="48994"/>
    <cellStyle name="Normal 23 4 2 20 2 3" xfId="37931"/>
    <cellStyle name="Normal 23 4 2 20 3" xfId="15284"/>
    <cellStyle name="Normal 23 4 2 20 3 2" xfId="26348"/>
    <cellStyle name="Normal 23 4 2 20 3 2 2" xfId="52597"/>
    <cellStyle name="Normal 23 4 2 20 3 3" xfId="41534"/>
    <cellStyle name="Normal 23 4 2 20 4" xfId="19020"/>
    <cellStyle name="Normal 23 4 2 20 4 2" xfId="45270"/>
    <cellStyle name="Normal 23 4 2 20 5" xfId="7896"/>
    <cellStyle name="Normal 23 4 2 20 5 2" xfId="34207"/>
    <cellStyle name="Normal 23 4 2 20 6" xfId="29419"/>
    <cellStyle name="Normal 23 4 2 21" xfId="1986"/>
    <cellStyle name="Normal 23 4 2 21 2" xfId="11795"/>
    <cellStyle name="Normal 23 4 2 21 2 2" xfId="22859"/>
    <cellStyle name="Normal 23 4 2 21 2 2 2" xfId="49108"/>
    <cellStyle name="Normal 23 4 2 21 2 3" xfId="38045"/>
    <cellStyle name="Normal 23 4 2 21 3" xfId="15398"/>
    <cellStyle name="Normal 23 4 2 21 3 2" xfId="26462"/>
    <cellStyle name="Normal 23 4 2 21 3 2 2" xfId="52711"/>
    <cellStyle name="Normal 23 4 2 21 3 3" xfId="41648"/>
    <cellStyle name="Normal 23 4 2 21 4" xfId="19134"/>
    <cellStyle name="Normal 23 4 2 21 4 2" xfId="45384"/>
    <cellStyle name="Normal 23 4 2 21 5" xfId="8011"/>
    <cellStyle name="Normal 23 4 2 21 5 2" xfId="34321"/>
    <cellStyle name="Normal 23 4 2 21 6" xfId="29420"/>
    <cellStyle name="Normal 23 4 2 22" xfId="1987"/>
    <cellStyle name="Normal 23 4 2 22 2" xfId="11909"/>
    <cellStyle name="Normal 23 4 2 22 2 2" xfId="22973"/>
    <cellStyle name="Normal 23 4 2 22 2 2 2" xfId="49222"/>
    <cellStyle name="Normal 23 4 2 22 2 3" xfId="38159"/>
    <cellStyle name="Normal 23 4 2 22 3" xfId="15512"/>
    <cellStyle name="Normal 23 4 2 22 3 2" xfId="26576"/>
    <cellStyle name="Normal 23 4 2 22 3 2 2" xfId="52825"/>
    <cellStyle name="Normal 23 4 2 22 3 3" xfId="41762"/>
    <cellStyle name="Normal 23 4 2 22 4" xfId="19248"/>
    <cellStyle name="Normal 23 4 2 22 4 2" xfId="45498"/>
    <cellStyle name="Normal 23 4 2 22 5" xfId="8126"/>
    <cellStyle name="Normal 23 4 2 22 5 2" xfId="34435"/>
    <cellStyle name="Normal 23 4 2 22 6" xfId="29421"/>
    <cellStyle name="Normal 23 4 2 23" xfId="1988"/>
    <cellStyle name="Normal 23 4 2 23 2" xfId="12023"/>
    <cellStyle name="Normal 23 4 2 23 2 2" xfId="23087"/>
    <cellStyle name="Normal 23 4 2 23 2 2 2" xfId="49336"/>
    <cellStyle name="Normal 23 4 2 23 2 3" xfId="38273"/>
    <cellStyle name="Normal 23 4 2 23 3" xfId="15626"/>
    <cellStyle name="Normal 23 4 2 23 3 2" xfId="26690"/>
    <cellStyle name="Normal 23 4 2 23 3 2 2" xfId="52939"/>
    <cellStyle name="Normal 23 4 2 23 3 3" xfId="41876"/>
    <cellStyle name="Normal 23 4 2 23 4" xfId="19362"/>
    <cellStyle name="Normal 23 4 2 23 4 2" xfId="45612"/>
    <cellStyle name="Normal 23 4 2 23 5" xfId="8241"/>
    <cellStyle name="Normal 23 4 2 23 5 2" xfId="34549"/>
    <cellStyle name="Normal 23 4 2 23 6" xfId="29422"/>
    <cellStyle name="Normal 23 4 2 24" xfId="1989"/>
    <cellStyle name="Normal 23 4 2 24 2" xfId="12137"/>
    <cellStyle name="Normal 23 4 2 24 2 2" xfId="23201"/>
    <cellStyle name="Normal 23 4 2 24 2 2 2" xfId="49450"/>
    <cellStyle name="Normal 23 4 2 24 2 3" xfId="38387"/>
    <cellStyle name="Normal 23 4 2 24 3" xfId="15740"/>
    <cellStyle name="Normal 23 4 2 24 3 2" xfId="26804"/>
    <cellStyle name="Normal 23 4 2 24 3 2 2" xfId="53053"/>
    <cellStyle name="Normal 23 4 2 24 3 3" xfId="41990"/>
    <cellStyle name="Normal 23 4 2 24 4" xfId="19476"/>
    <cellStyle name="Normal 23 4 2 24 4 2" xfId="45726"/>
    <cellStyle name="Normal 23 4 2 24 5" xfId="8356"/>
    <cellStyle name="Normal 23 4 2 24 5 2" xfId="34663"/>
    <cellStyle name="Normal 23 4 2 24 6" xfId="29423"/>
    <cellStyle name="Normal 23 4 2 25" xfId="1990"/>
    <cellStyle name="Normal 23 4 2 25 2" xfId="12254"/>
    <cellStyle name="Normal 23 4 2 25 2 2" xfId="23318"/>
    <cellStyle name="Normal 23 4 2 25 2 2 2" xfId="49567"/>
    <cellStyle name="Normal 23 4 2 25 2 3" xfId="38504"/>
    <cellStyle name="Normal 23 4 2 25 3" xfId="15857"/>
    <cellStyle name="Normal 23 4 2 25 3 2" xfId="26921"/>
    <cellStyle name="Normal 23 4 2 25 3 2 2" xfId="53170"/>
    <cellStyle name="Normal 23 4 2 25 3 3" xfId="42107"/>
    <cellStyle name="Normal 23 4 2 25 4" xfId="19593"/>
    <cellStyle name="Normal 23 4 2 25 4 2" xfId="45843"/>
    <cellStyle name="Normal 23 4 2 25 5" xfId="8474"/>
    <cellStyle name="Normal 23 4 2 25 5 2" xfId="34780"/>
    <cellStyle name="Normal 23 4 2 25 6" xfId="29424"/>
    <cellStyle name="Normal 23 4 2 26" xfId="1991"/>
    <cellStyle name="Normal 23 4 2 26 2" xfId="12373"/>
    <cellStyle name="Normal 23 4 2 26 2 2" xfId="23437"/>
    <cellStyle name="Normal 23 4 2 26 2 2 2" xfId="49686"/>
    <cellStyle name="Normal 23 4 2 26 2 3" xfId="38623"/>
    <cellStyle name="Normal 23 4 2 26 3" xfId="15976"/>
    <cellStyle name="Normal 23 4 2 26 3 2" xfId="27040"/>
    <cellStyle name="Normal 23 4 2 26 3 2 2" xfId="53289"/>
    <cellStyle name="Normal 23 4 2 26 3 3" xfId="42226"/>
    <cellStyle name="Normal 23 4 2 26 4" xfId="19712"/>
    <cellStyle name="Normal 23 4 2 26 4 2" xfId="45962"/>
    <cellStyle name="Normal 23 4 2 26 5" xfId="8594"/>
    <cellStyle name="Normal 23 4 2 26 5 2" xfId="34899"/>
    <cellStyle name="Normal 23 4 2 26 6" xfId="29425"/>
    <cellStyle name="Normal 23 4 2 27" xfId="1992"/>
    <cellStyle name="Normal 23 4 2 27 2" xfId="12504"/>
    <cellStyle name="Normal 23 4 2 27 2 2" xfId="23568"/>
    <cellStyle name="Normal 23 4 2 27 2 2 2" xfId="49817"/>
    <cellStyle name="Normal 23 4 2 27 2 3" xfId="38754"/>
    <cellStyle name="Normal 23 4 2 27 3" xfId="16107"/>
    <cellStyle name="Normal 23 4 2 27 3 2" xfId="27171"/>
    <cellStyle name="Normal 23 4 2 27 3 2 2" xfId="53420"/>
    <cellStyle name="Normal 23 4 2 27 3 3" xfId="42357"/>
    <cellStyle name="Normal 23 4 2 27 4" xfId="19843"/>
    <cellStyle name="Normal 23 4 2 27 4 2" xfId="46093"/>
    <cellStyle name="Normal 23 4 2 27 5" xfId="8726"/>
    <cellStyle name="Normal 23 4 2 27 5 2" xfId="35030"/>
    <cellStyle name="Normal 23 4 2 27 6" xfId="29426"/>
    <cellStyle name="Normal 23 4 2 28" xfId="1993"/>
    <cellStyle name="Normal 23 4 2 28 2" xfId="12619"/>
    <cellStyle name="Normal 23 4 2 28 2 2" xfId="23683"/>
    <cellStyle name="Normal 23 4 2 28 2 2 2" xfId="49932"/>
    <cellStyle name="Normal 23 4 2 28 2 3" xfId="38869"/>
    <cellStyle name="Normal 23 4 2 28 3" xfId="16222"/>
    <cellStyle name="Normal 23 4 2 28 3 2" xfId="27286"/>
    <cellStyle name="Normal 23 4 2 28 3 2 2" xfId="53535"/>
    <cellStyle name="Normal 23 4 2 28 3 3" xfId="42472"/>
    <cellStyle name="Normal 23 4 2 28 4" xfId="19958"/>
    <cellStyle name="Normal 23 4 2 28 4 2" xfId="46208"/>
    <cellStyle name="Normal 23 4 2 28 5" xfId="8842"/>
    <cellStyle name="Normal 23 4 2 28 5 2" xfId="35145"/>
    <cellStyle name="Normal 23 4 2 28 6" xfId="29427"/>
    <cellStyle name="Normal 23 4 2 29" xfId="1994"/>
    <cellStyle name="Normal 23 4 2 29 2" xfId="12733"/>
    <cellStyle name="Normal 23 4 2 29 2 2" xfId="23797"/>
    <cellStyle name="Normal 23 4 2 29 2 2 2" xfId="50046"/>
    <cellStyle name="Normal 23 4 2 29 2 3" xfId="38983"/>
    <cellStyle name="Normal 23 4 2 29 3" xfId="16336"/>
    <cellStyle name="Normal 23 4 2 29 3 2" xfId="27400"/>
    <cellStyle name="Normal 23 4 2 29 3 2 2" xfId="53649"/>
    <cellStyle name="Normal 23 4 2 29 3 3" xfId="42586"/>
    <cellStyle name="Normal 23 4 2 29 4" xfId="20072"/>
    <cellStyle name="Normal 23 4 2 29 4 2" xfId="46322"/>
    <cellStyle name="Normal 23 4 2 29 5" xfId="8957"/>
    <cellStyle name="Normal 23 4 2 29 5 2" xfId="35259"/>
    <cellStyle name="Normal 23 4 2 29 6" xfId="29428"/>
    <cellStyle name="Normal 23 4 2 3" xfId="1995"/>
    <cellStyle name="Normal 23 4 2 3 2" xfId="9643"/>
    <cellStyle name="Normal 23 4 2 3 2 2" xfId="20707"/>
    <cellStyle name="Normal 23 4 2 3 2 2 2" xfId="46956"/>
    <cellStyle name="Normal 23 4 2 3 2 3" xfId="35893"/>
    <cellStyle name="Normal 23 4 2 3 3" xfId="13246"/>
    <cellStyle name="Normal 23 4 2 3 3 2" xfId="24310"/>
    <cellStyle name="Normal 23 4 2 3 3 2 2" xfId="50559"/>
    <cellStyle name="Normal 23 4 2 3 3 3" xfId="39496"/>
    <cellStyle name="Normal 23 4 2 3 4" xfId="16982"/>
    <cellStyle name="Normal 23 4 2 3 4 2" xfId="43232"/>
    <cellStyle name="Normal 23 4 2 3 5" xfId="5841"/>
    <cellStyle name="Normal 23 4 2 3 5 2" xfId="32169"/>
    <cellStyle name="Normal 23 4 2 3 6" xfId="29429"/>
    <cellStyle name="Normal 23 4 2 30" xfId="1996"/>
    <cellStyle name="Normal 23 4 2 30 2" xfId="9371"/>
    <cellStyle name="Normal 23 4 2 30 2 2" xfId="20435"/>
    <cellStyle name="Normal 23 4 2 30 2 2 2" xfId="46684"/>
    <cellStyle name="Normal 23 4 2 30 2 3" xfId="35621"/>
    <cellStyle name="Normal 23 4 2 30 3" xfId="12974"/>
    <cellStyle name="Normal 23 4 2 30 3 2" xfId="24038"/>
    <cellStyle name="Normal 23 4 2 30 3 2 2" xfId="50287"/>
    <cellStyle name="Normal 23 4 2 30 3 3" xfId="39224"/>
    <cellStyle name="Normal 23 4 2 30 4" xfId="16710"/>
    <cellStyle name="Normal 23 4 2 30 4 2" xfId="42960"/>
    <cellStyle name="Normal 23 4 2 30 5" xfId="5566"/>
    <cellStyle name="Normal 23 4 2 30 5 2" xfId="31897"/>
    <cellStyle name="Normal 23 4 2 30 6" xfId="29430"/>
    <cellStyle name="Normal 23 4 2 31" xfId="1997"/>
    <cellStyle name="Normal 23 4 2 31 2" xfId="20315"/>
    <cellStyle name="Normal 23 4 2 31 2 2" xfId="46564"/>
    <cellStyle name="Normal 23 4 2 31 3" xfId="9251"/>
    <cellStyle name="Normal 23 4 2 31 3 2" xfId="35501"/>
    <cellStyle name="Normal 23 4 2 31 4" xfId="29431"/>
    <cellStyle name="Normal 23 4 2 32" xfId="1998"/>
    <cellStyle name="Normal 23 4 2 32 2" xfId="23918"/>
    <cellStyle name="Normal 23 4 2 32 2 2" xfId="50167"/>
    <cellStyle name="Normal 23 4 2 32 3" xfId="12854"/>
    <cellStyle name="Normal 23 4 2 32 3 2" xfId="39104"/>
    <cellStyle name="Normal 23 4 2 32 4" xfId="29432"/>
    <cellStyle name="Normal 23 4 2 33" xfId="1999"/>
    <cellStyle name="Normal 23 4 2 33 2" xfId="16590"/>
    <cellStyle name="Normal 23 4 2 33 2 2" xfId="42840"/>
    <cellStyle name="Normal 23 4 2 33 3" xfId="29433"/>
    <cellStyle name="Normal 23 4 2 34" xfId="2000"/>
    <cellStyle name="Normal 23 4 2 34 2" xfId="29434"/>
    <cellStyle name="Normal 23 4 2 35" xfId="2001"/>
    <cellStyle name="Normal 23 4 2 35 2" xfId="29435"/>
    <cellStyle name="Normal 23 4 2 36" xfId="2002"/>
    <cellStyle name="Normal 23 4 2 36 2" xfId="29436"/>
    <cellStyle name="Normal 23 4 2 37" xfId="2003"/>
    <cellStyle name="Normal 23 4 2 37 2" xfId="29437"/>
    <cellStyle name="Normal 23 4 2 38" xfId="2004"/>
    <cellStyle name="Normal 23 4 2 38 2" xfId="29438"/>
    <cellStyle name="Normal 23 4 2 39" xfId="2005"/>
    <cellStyle name="Normal 23 4 2 39 2" xfId="29439"/>
    <cellStyle name="Normal 23 4 2 4" xfId="2006"/>
    <cellStyle name="Normal 23 4 2 4 2" xfId="9759"/>
    <cellStyle name="Normal 23 4 2 4 2 2" xfId="20823"/>
    <cellStyle name="Normal 23 4 2 4 2 2 2" xfId="47072"/>
    <cellStyle name="Normal 23 4 2 4 2 3" xfId="36009"/>
    <cellStyle name="Normal 23 4 2 4 3" xfId="13362"/>
    <cellStyle name="Normal 23 4 2 4 3 2" xfId="24426"/>
    <cellStyle name="Normal 23 4 2 4 3 2 2" xfId="50675"/>
    <cellStyle name="Normal 23 4 2 4 3 3" xfId="39612"/>
    <cellStyle name="Normal 23 4 2 4 4" xfId="17098"/>
    <cellStyle name="Normal 23 4 2 4 4 2" xfId="43348"/>
    <cellStyle name="Normal 23 4 2 4 5" xfId="5958"/>
    <cellStyle name="Normal 23 4 2 4 5 2" xfId="32285"/>
    <cellStyle name="Normal 23 4 2 4 6" xfId="29440"/>
    <cellStyle name="Normal 23 4 2 40" xfId="2007"/>
    <cellStyle name="Normal 23 4 2 40 2" xfId="29441"/>
    <cellStyle name="Normal 23 4 2 41" xfId="1972"/>
    <cellStyle name="Normal 23 4 2 41 2" xfId="29406"/>
    <cellStyle name="Normal 23 4 2 42" xfId="5445"/>
    <cellStyle name="Normal 23 4 2 42 2" xfId="31777"/>
    <cellStyle name="Normal 23 4 2 43" xfId="27642"/>
    <cellStyle name="Normal 23 4 2 5" xfId="2008"/>
    <cellStyle name="Normal 23 4 2 5 2" xfId="9874"/>
    <cellStyle name="Normal 23 4 2 5 2 2" xfId="20938"/>
    <cellStyle name="Normal 23 4 2 5 2 2 2" xfId="47187"/>
    <cellStyle name="Normal 23 4 2 5 2 3" xfId="36124"/>
    <cellStyle name="Normal 23 4 2 5 3" xfId="13477"/>
    <cellStyle name="Normal 23 4 2 5 3 2" xfId="24541"/>
    <cellStyle name="Normal 23 4 2 5 3 2 2" xfId="50790"/>
    <cellStyle name="Normal 23 4 2 5 3 3" xfId="39727"/>
    <cellStyle name="Normal 23 4 2 5 4" xfId="17213"/>
    <cellStyle name="Normal 23 4 2 5 4 2" xfId="43463"/>
    <cellStyle name="Normal 23 4 2 5 5" xfId="6074"/>
    <cellStyle name="Normal 23 4 2 5 5 2" xfId="32400"/>
    <cellStyle name="Normal 23 4 2 5 6" xfId="29442"/>
    <cellStyle name="Normal 23 4 2 6" xfId="2009"/>
    <cellStyle name="Normal 23 4 2 6 2" xfId="9989"/>
    <cellStyle name="Normal 23 4 2 6 2 2" xfId="21053"/>
    <cellStyle name="Normal 23 4 2 6 2 2 2" xfId="47302"/>
    <cellStyle name="Normal 23 4 2 6 2 3" xfId="36239"/>
    <cellStyle name="Normal 23 4 2 6 3" xfId="13592"/>
    <cellStyle name="Normal 23 4 2 6 3 2" xfId="24656"/>
    <cellStyle name="Normal 23 4 2 6 3 2 2" xfId="50905"/>
    <cellStyle name="Normal 23 4 2 6 3 3" xfId="39842"/>
    <cellStyle name="Normal 23 4 2 6 4" xfId="17328"/>
    <cellStyle name="Normal 23 4 2 6 4 2" xfId="43578"/>
    <cellStyle name="Normal 23 4 2 6 5" xfId="6190"/>
    <cellStyle name="Normal 23 4 2 6 5 2" xfId="32515"/>
    <cellStyle name="Normal 23 4 2 6 6" xfId="29443"/>
    <cellStyle name="Normal 23 4 2 7" xfId="2010"/>
    <cellStyle name="Normal 23 4 2 7 2" xfId="10103"/>
    <cellStyle name="Normal 23 4 2 7 2 2" xfId="21167"/>
    <cellStyle name="Normal 23 4 2 7 2 2 2" xfId="47416"/>
    <cellStyle name="Normal 23 4 2 7 2 3" xfId="36353"/>
    <cellStyle name="Normal 23 4 2 7 3" xfId="13706"/>
    <cellStyle name="Normal 23 4 2 7 3 2" xfId="24770"/>
    <cellStyle name="Normal 23 4 2 7 3 2 2" xfId="51019"/>
    <cellStyle name="Normal 23 4 2 7 3 3" xfId="39956"/>
    <cellStyle name="Normal 23 4 2 7 4" xfId="17442"/>
    <cellStyle name="Normal 23 4 2 7 4 2" xfId="43692"/>
    <cellStyle name="Normal 23 4 2 7 5" xfId="6305"/>
    <cellStyle name="Normal 23 4 2 7 5 2" xfId="32629"/>
    <cellStyle name="Normal 23 4 2 7 6" xfId="29444"/>
    <cellStyle name="Normal 23 4 2 8" xfId="2011"/>
    <cellStyle name="Normal 23 4 2 8 2" xfId="10217"/>
    <cellStyle name="Normal 23 4 2 8 2 2" xfId="21281"/>
    <cellStyle name="Normal 23 4 2 8 2 2 2" xfId="47530"/>
    <cellStyle name="Normal 23 4 2 8 2 3" xfId="36467"/>
    <cellStyle name="Normal 23 4 2 8 3" xfId="13820"/>
    <cellStyle name="Normal 23 4 2 8 3 2" xfId="24884"/>
    <cellStyle name="Normal 23 4 2 8 3 2 2" xfId="51133"/>
    <cellStyle name="Normal 23 4 2 8 3 3" xfId="40070"/>
    <cellStyle name="Normal 23 4 2 8 4" xfId="17556"/>
    <cellStyle name="Normal 23 4 2 8 4 2" xfId="43806"/>
    <cellStyle name="Normal 23 4 2 8 5" xfId="6420"/>
    <cellStyle name="Normal 23 4 2 8 5 2" xfId="32743"/>
    <cellStyle name="Normal 23 4 2 8 6" xfId="29445"/>
    <cellStyle name="Normal 23 4 2 9" xfId="2012"/>
    <cellStyle name="Normal 23 4 2 9 2" xfId="10331"/>
    <cellStyle name="Normal 23 4 2 9 2 2" xfId="21395"/>
    <cellStyle name="Normal 23 4 2 9 2 2 2" xfId="47644"/>
    <cellStyle name="Normal 23 4 2 9 2 3" xfId="36581"/>
    <cellStyle name="Normal 23 4 2 9 3" xfId="13934"/>
    <cellStyle name="Normal 23 4 2 9 3 2" xfId="24998"/>
    <cellStyle name="Normal 23 4 2 9 3 2 2" xfId="51247"/>
    <cellStyle name="Normal 23 4 2 9 3 3" xfId="40184"/>
    <cellStyle name="Normal 23 4 2 9 4" xfId="17670"/>
    <cellStyle name="Normal 23 4 2 9 4 2" xfId="43920"/>
    <cellStyle name="Normal 23 4 2 9 5" xfId="6535"/>
    <cellStyle name="Normal 23 4 2 9 5 2" xfId="32857"/>
    <cellStyle name="Normal 23 4 2 9 6" xfId="29446"/>
    <cellStyle name="Normal 23 4 20" xfId="2013"/>
    <cellStyle name="Normal 23 4 20 2" xfId="11498"/>
    <cellStyle name="Normal 23 4 20 2 2" xfId="22562"/>
    <cellStyle name="Normal 23 4 20 2 2 2" xfId="48811"/>
    <cellStyle name="Normal 23 4 20 2 3" xfId="37748"/>
    <cellStyle name="Normal 23 4 20 3" xfId="15101"/>
    <cellStyle name="Normal 23 4 20 3 2" xfId="26165"/>
    <cellStyle name="Normal 23 4 20 3 2 2" xfId="52414"/>
    <cellStyle name="Normal 23 4 20 3 3" xfId="41351"/>
    <cellStyle name="Normal 23 4 20 4" xfId="18837"/>
    <cellStyle name="Normal 23 4 20 4 2" xfId="45087"/>
    <cellStyle name="Normal 23 4 20 5" xfId="7712"/>
    <cellStyle name="Normal 23 4 20 5 2" xfId="34024"/>
    <cellStyle name="Normal 23 4 20 6" xfId="29447"/>
    <cellStyle name="Normal 23 4 21" xfId="2014"/>
    <cellStyle name="Normal 23 4 21 2" xfId="11612"/>
    <cellStyle name="Normal 23 4 21 2 2" xfId="22676"/>
    <cellStyle name="Normal 23 4 21 2 2 2" xfId="48925"/>
    <cellStyle name="Normal 23 4 21 2 3" xfId="37862"/>
    <cellStyle name="Normal 23 4 21 3" xfId="15215"/>
    <cellStyle name="Normal 23 4 21 3 2" xfId="26279"/>
    <cellStyle name="Normal 23 4 21 3 2 2" xfId="52528"/>
    <cellStyle name="Normal 23 4 21 3 3" xfId="41465"/>
    <cellStyle name="Normal 23 4 21 4" xfId="18951"/>
    <cellStyle name="Normal 23 4 21 4 2" xfId="45201"/>
    <cellStyle name="Normal 23 4 21 5" xfId="7827"/>
    <cellStyle name="Normal 23 4 21 5 2" xfId="34138"/>
    <cellStyle name="Normal 23 4 21 6" xfId="29448"/>
    <cellStyle name="Normal 23 4 22" xfId="2015"/>
    <cellStyle name="Normal 23 4 22 2" xfId="11726"/>
    <cellStyle name="Normal 23 4 22 2 2" xfId="22790"/>
    <cellStyle name="Normal 23 4 22 2 2 2" xfId="49039"/>
    <cellStyle name="Normal 23 4 22 2 3" xfId="37976"/>
    <cellStyle name="Normal 23 4 22 3" xfId="15329"/>
    <cellStyle name="Normal 23 4 22 3 2" xfId="26393"/>
    <cellStyle name="Normal 23 4 22 3 2 2" xfId="52642"/>
    <cellStyle name="Normal 23 4 22 3 3" xfId="41579"/>
    <cellStyle name="Normal 23 4 22 4" xfId="19065"/>
    <cellStyle name="Normal 23 4 22 4 2" xfId="45315"/>
    <cellStyle name="Normal 23 4 22 5" xfId="7942"/>
    <cellStyle name="Normal 23 4 22 5 2" xfId="34252"/>
    <cellStyle name="Normal 23 4 22 6" xfId="29449"/>
    <cellStyle name="Normal 23 4 23" xfId="2016"/>
    <cellStyle name="Normal 23 4 23 2" xfId="11840"/>
    <cellStyle name="Normal 23 4 23 2 2" xfId="22904"/>
    <cellStyle name="Normal 23 4 23 2 2 2" xfId="49153"/>
    <cellStyle name="Normal 23 4 23 2 3" xfId="38090"/>
    <cellStyle name="Normal 23 4 23 3" xfId="15443"/>
    <cellStyle name="Normal 23 4 23 3 2" xfId="26507"/>
    <cellStyle name="Normal 23 4 23 3 2 2" xfId="52756"/>
    <cellStyle name="Normal 23 4 23 3 3" xfId="41693"/>
    <cellStyle name="Normal 23 4 23 4" xfId="19179"/>
    <cellStyle name="Normal 23 4 23 4 2" xfId="45429"/>
    <cellStyle name="Normal 23 4 23 5" xfId="8057"/>
    <cellStyle name="Normal 23 4 23 5 2" xfId="34366"/>
    <cellStyle name="Normal 23 4 23 6" xfId="29450"/>
    <cellStyle name="Normal 23 4 24" xfId="2017"/>
    <cellStyle name="Normal 23 4 24 2" xfId="11954"/>
    <cellStyle name="Normal 23 4 24 2 2" xfId="23018"/>
    <cellStyle name="Normal 23 4 24 2 2 2" xfId="49267"/>
    <cellStyle name="Normal 23 4 24 2 3" xfId="38204"/>
    <cellStyle name="Normal 23 4 24 3" xfId="15557"/>
    <cellStyle name="Normal 23 4 24 3 2" xfId="26621"/>
    <cellStyle name="Normal 23 4 24 3 2 2" xfId="52870"/>
    <cellStyle name="Normal 23 4 24 3 3" xfId="41807"/>
    <cellStyle name="Normal 23 4 24 4" xfId="19293"/>
    <cellStyle name="Normal 23 4 24 4 2" xfId="45543"/>
    <cellStyle name="Normal 23 4 24 5" xfId="8172"/>
    <cellStyle name="Normal 23 4 24 5 2" xfId="34480"/>
    <cellStyle name="Normal 23 4 24 6" xfId="29451"/>
    <cellStyle name="Normal 23 4 25" xfId="2018"/>
    <cellStyle name="Normal 23 4 25 2" xfId="12068"/>
    <cellStyle name="Normal 23 4 25 2 2" xfId="23132"/>
    <cellStyle name="Normal 23 4 25 2 2 2" xfId="49381"/>
    <cellStyle name="Normal 23 4 25 2 3" xfId="38318"/>
    <cellStyle name="Normal 23 4 25 3" xfId="15671"/>
    <cellStyle name="Normal 23 4 25 3 2" xfId="26735"/>
    <cellStyle name="Normal 23 4 25 3 2 2" xfId="52984"/>
    <cellStyle name="Normal 23 4 25 3 3" xfId="41921"/>
    <cellStyle name="Normal 23 4 25 4" xfId="19407"/>
    <cellStyle name="Normal 23 4 25 4 2" xfId="45657"/>
    <cellStyle name="Normal 23 4 25 5" xfId="8287"/>
    <cellStyle name="Normal 23 4 25 5 2" xfId="34594"/>
    <cellStyle name="Normal 23 4 25 6" xfId="29452"/>
    <cellStyle name="Normal 23 4 26" xfId="2019"/>
    <cellStyle name="Normal 23 4 26 2" xfId="12185"/>
    <cellStyle name="Normal 23 4 26 2 2" xfId="23249"/>
    <cellStyle name="Normal 23 4 26 2 2 2" xfId="49498"/>
    <cellStyle name="Normal 23 4 26 2 3" xfId="38435"/>
    <cellStyle name="Normal 23 4 26 3" xfId="15788"/>
    <cellStyle name="Normal 23 4 26 3 2" xfId="26852"/>
    <cellStyle name="Normal 23 4 26 3 2 2" xfId="53101"/>
    <cellStyle name="Normal 23 4 26 3 3" xfId="42038"/>
    <cellStyle name="Normal 23 4 26 4" xfId="19524"/>
    <cellStyle name="Normal 23 4 26 4 2" xfId="45774"/>
    <cellStyle name="Normal 23 4 26 5" xfId="8405"/>
    <cellStyle name="Normal 23 4 26 5 2" xfId="34711"/>
    <cellStyle name="Normal 23 4 26 6" xfId="29453"/>
    <cellStyle name="Normal 23 4 27" xfId="2020"/>
    <cellStyle name="Normal 23 4 27 2" xfId="12304"/>
    <cellStyle name="Normal 23 4 27 2 2" xfId="23368"/>
    <cellStyle name="Normal 23 4 27 2 2 2" xfId="49617"/>
    <cellStyle name="Normal 23 4 27 2 3" xfId="38554"/>
    <cellStyle name="Normal 23 4 27 3" xfId="15907"/>
    <cellStyle name="Normal 23 4 27 3 2" xfId="26971"/>
    <cellStyle name="Normal 23 4 27 3 2 2" xfId="53220"/>
    <cellStyle name="Normal 23 4 27 3 3" xfId="42157"/>
    <cellStyle name="Normal 23 4 27 4" xfId="19643"/>
    <cellStyle name="Normal 23 4 27 4 2" xfId="45893"/>
    <cellStyle name="Normal 23 4 27 5" xfId="8525"/>
    <cellStyle name="Normal 23 4 27 5 2" xfId="34830"/>
    <cellStyle name="Normal 23 4 27 6" xfId="29454"/>
    <cellStyle name="Normal 23 4 28" xfId="2021"/>
    <cellStyle name="Normal 23 4 28 2" xfId="12435"/>
    <cellStyle name="Normal 23 4 28 2 2" xfId="23499"/>
    <cellStyle name="Normal 23 4 28 2 2 2" xfId="49748"/>
    <cellStyle name="Normal 23 4 28 2 3" xfId="38685"/>
    <cellStyle name="Normal 23 4 28 3" xfId="16038"/>
    <cellStyle name="Normal 23 4 28 3 2" xfId="27102"/>
    <cellStyle name="Normal 23 4 28 3 2 2" xfId="53351"/>
    <cellStyle name="Normal 23 4 28 3 3" xfId="42288"/>
    <cellStyle name="Normal 23 4 28 4" xfId="19774"/>
    <cellStyle name="Normal 23 4 28 4 2" xfId="46024"/>
    <cellStyle name="Normal 23 4 28 5" xfId="8657"/>
    <cellStyle name="Normal 23 4 28 5 2" xfId="34961"/>
    <cellStyle name="Normal 23 4 28 6" xfId="29455"/>
    <cellStyle name="Normal 23 4 29" xfId="2022"/>
    <cellStyle name="Normal 23 4 29 2" xfId="12550"/>
    <cellStyle name="Normal 23 4 29 2 2" xfId="23614"/>
    <cellStyle name="Normal 23 4 29 2 2 2" xfId="49863"/>
    <cellStyle name="Normal 23 4 29 2 3" xfId="38800"/>
    <cellStyle name="Normal 23 4 29 3" xfId="16153"/>
    <cellStyle name="Normal 23 4 29 3 2" xfId="27217"/>
    <cellStyle name="Normal 23 4 29 3 2 2" xfId="53466"/>
    <cellStyle name="Normal 23 4 29 3 3" xfId="42403"/>
    <cellStyle name="Normal 23 4 29 4" xfId="19889"/>
    <cellStyle name="Normal 23 4 29 4 2" xfId="46139"/>
    <cellStyle name="Normal 23 4 29 5" xfId="8773"/>
    <cellStyle name="Normal 23 4 29 5 2" xfId="35076"/>
    <cellStyle name="Normal 23 4 29 6" xfId="29456"/>
    <cellStyle name="Normal 23 4 3" xfId="150"/>
    <cellStyle name="Normal 23 4 3 2" xfId="2024"/>
    <cellStyle name="Normal 23 4 3 2 2" xfId="16415"/>
    <cellStyle name="Normal 23 4 3 2 2 2" xfId="27479"/>
    <cellStyle name="Normal 23 4 3 2 2 2 2" xfId="53728"/>
    <cellStyle name="Normal 23 4 3 2 2 3" xfId="42665"/>
    <cellStyle name="Normal 23 4 3 2 3" xfId="20151"/>
    <cellStyle name="Normal 23 4 3 2 3 2" xfId="46401"/>
    <cellStyle name="Normal 23 4 3 2 4" xfId="9079"/>
    <cellStyle name="Normal 23 4 3 2 4 2" xfId="35338"/>
    <cellStyle name="Normal 23 4 3 2 5" xfId="29458"/>
    <cellStyle name="Normal 23 4 3 3" xfId="2023"/>
    <cellStyle name="Normal 23 4 3 3 2" xfId="20496"/>
    <cellStyle name="Normal 23 4 3 3 2 2" xfId="46745"/>
    <cellStyle name="Normal 23 4 3 3 3" xfId="9432"/>
    <cellStyle name="Normal 23 4 3 3 3 2" xfId="35682"/>
    <cellStyle name="Normal 23 4 3 3 4" xfId="29457"/>
    <cellStyle name="Normal 23 4 3 4" xfId="13035"/>
    <cellStyle name="Normal 23 4 3 4 2" xfId="24099"/>
    <cellStyle name="Normal 23 4 3 4 2 2" xfId="50348"/>
    <cellStyle name="Normal 23 4 3 4 3" xfId="39285"/>
    <cellStyle name="Normal 23 4 3 5" xfId="16771"/>
    <cellStyle name="Normal 23 4 3 5 2" xfId="43021"/>
    <cellStyle name="Normal 23 4 3 6" xfId="5628"/>
    <cellStyle name="Normal 23 4 3 6 2" xfId="31958"/>
    <cellStyle name="Normal 23 4 3 7" xfId="27644"/>
    <cellStyle name="Normal 23 4 30" xfId="2025"/>
    <cellStyle name="Normal 23 4 30 2" xfId="12664"/>
    <cellStyle name="Normal 23 4 30 2 2" xfId="23728"/>
    <cellStyle name="Normal 23 4 30 2 2 2" xfId="49977"/>
    <cellStyle name="Normal 23 4 30 2 3" xfId="38914"/>
    <cellStyle name="Normal 23 4 30 3" xfId="16267"/>
    <cellStyle name="Normal 23 4 30 3 2" xfId="27331"/>
    <cellStyle name="Normal 23 4 30 3 2 2" xfId="53580"/>
    <cellStyle name="Normal 23 4 30 3 3" xfId="42517"/>
    <cellStyle name="Normal 23 4 30 4" xfId="20003"/>
    <cellStyle name="Normal 23 4 30 4 2" xfId="46253"/>
    <cellStyle name="Normal 23 4 30 5" xfId="8888"/>
    <cellStyle name="Normal 23 4 30 5 2" xfId="35190"/>
    <cellStyle name="Normal 23 4 30 6" xfId="29459"/>
    <cellStyle name="Normal 23 4 31" xfId="2026"/>
    <cellStyle name="Normal 23 4 31 2" xfId="9302"/>
    <cellStyle name="Normal 23 4 31 2 2" xfId="20366"/>
    <cellStyle name="Normal 23 4 31 2 2 2" xfId="46615"/>
    <cellStyle name="Normal 23 4 31 2 3" xfId="35552"/>
    <cellStyle name="Normal 23 4 31 3" xfId="12905"/>
    <cellStyle name="Normal 23 4 31 3 2" xfId="23969"/>
    <cellStyle name="Normal 23 4 31 3 2 2" xfId="50218"/>
    <cellStyle name="Normal 23 4 31 3 3" xfId="39155"/>
    <cellStyle name="Normal 23 4 31 4" xfId="16641"/>
    <cellStyle name="Normal 23 4 31 4 2" xfId="42891"/>
    <cellStyle name="Normal 23 4 31 5" xfId="5497"/>
    <cellStyle name="Normal 23 4 31 5 2" xfId="31828"/>
    <cellStyle name="Normal 23 4 31 6" xfId="29460"/>
    <cellStyle name="Normal 23 4 32" xfId="2027"/>
    <cellStyle name="Normal 23 4 32 2" xfId="20246"/>
    <cellStyle name="Normal 23 4 32 2 2" xfId="46495"/>
    <cellStyle name="Normal 23 4 32 3" xfId="9182"/>
    <cellStyle name="Normal 23 4 32 3 2" xfId="35432"/>
    <cellStyle name="Normal 23 4 32 4" xfId="29461"/>
    <cellStyle name="Normal 23 4 33" xfId="2028"/>
    <cellStyle name="Normal 23 4 33 2" xfId="23849"/>
    <cellStyle name="Normal 23 4 33 2 2" xfId="50098"/>
    <cellStyle name="Normal 23 4 33 3" xfId="12785"/>
    <cellStyle name="Normal 23 4 33 3 2" xfId="39035"/>
    <cellStyle name="Normal 23 4 33 4" xfId="29462"/>
    <cellStyle name="Normal 23 4 34" xfId="2029"/>
    <cellStyle name="Normal 23 4 34 2" xfId="16521"/>
    <cellStyle name="Normal 23 4 34 2 2" xfId="42771"/>
    <cellStyle name="Normal 23 4 34 3" xfId="29463"/>
    <cellStyle name="Normal 23 4 35" xfId="2030"/>
    <cellStyle name="Normal 23 4 35 2" xfId="29464"/>
    <cellStyle name="Normal 23 4 36" xfId="2031"/>
    <cellStyle name="Normal 23 4 36 2" xfId="29465"/>
    <cellStyle name="Normal 23 4 37" xfId="2032"/>
    <cellStyle name="Normal 23 4 37 2" xfId="29466"/>
    <cellStyle name="Normal 23 4 38" xfId="2033"/>
    <cellStyle name="Normal 23 4 38 2" xfId="29467"/>
    <cellStyle name="Normal 23 4 39" xfId="2034"/>
    <cellStyle name="Normal 23 4 39 2" xfId="29468"/>
    <cellStyle name="Normal 23 4 4" xfId="2035"/>
    <cellStyle name="Normal 23 4 4 2" xfId="9574"/>
    <cellStyle name="Normal 23 4 4 2 2" xfId="20638"/>
    <cellStyle name="Normal 23 4 4 2 2 2" xfId="46887"/>
    <cellStyle name="Normal 23 4 4 2 3" xfId="35824"/>
    <cellStyle name="Normal 23 4 4 3" xfId="13177"/>
    <cellStyle name="Normal 23 4 4 3 2" xfId="24241"/>
    <cellStyle name="Normal 23 4 4 3 2 2" xfId="50490"/>
    <cellStyle name="Normal 23 4 4 3 3" xfId="39427"/>
    <cellStyle name="Normal 23 4 4 4" xfId="16913"/>
    <cellStyle name="Normal 23 4 4 4 2" xfId="43163"/>
    <cellStyle name="Normal 23 4 4 5" xfId="5772"/>
    <cellStyle name="Normal 23 4 4 5 2" xfId="32100"/>
    <cellStyle name="Normal 23 4 4 6" xfId="29469"/>
    <cellStyle name="Normal 23 4 40" xfId="2036"/>
    <cellStyle name="Normal 23 4 40 2" xfId="29470"/>
    <cellStyle name="Normal 23 4 41" xfId="2037"/>
    <cellStyle name="Normal 23 4 41 2" xfId="29471"/>
    <cellStyle name="Normal 23 4 42" xfId="1961"/>
    <cellStyle name="Normal 23 4 42 2" xfId="29395"/>
    <cellStyle name="Normal 23 4 43" xfId="5376"/>
    <cellStyle name="Normal 23 4 43 2" xfId="31708"/>
    <cellStyle name="Normal 23 4 44" xfId="27641"/>
    <cellStyle name="Normal 23 4 5" xfId="2038"/>
    <cellStyle name="Normal 23 4 5 2" xfId="9690"/>
    <cellStyle name="Normal 23 4 5 2 2" xfId="20754"/>
    <cellStyle name="Normal 23 4 5 2 2 2" xfId="47003"/>
    <cellStyle name="Normal 23 4 5 2 3" xfId="35940"/>
    <cellStyle name="Normal 23 4 5 3" xfId="13293"/>
    <cellStyle name="Normal 23 4 5 3 2" xfId="24357"/>
    <cellStyle name="Normal 23 4 5 3 2 2" xfId="50606"/>
    <cellStyle name="Normal 23 4 5 3 3" xfId="39543"/>
    <cellStyle name="Normal 23 4 5 4" xfId="17029"/>
    <cellStyle name="Normal 23 4 5 4 2" xfId="43279"/>
    <cellStyle name="Normal 23 4 5 5" xfId="5889"/>
    <cellStyle name="Normal 23 4 5 5 2" xfId="32216"/>
    <cellStyle name="Normal 23 4 5 6" xfId="29472"/>
    <cellStyle name="Normal 23 4 6" xfId="2039"/>
    <cellStyle name="Normal 23 4 6 2" xfId="9805"/>
    <cellStyle name="Normal 23 4 6 2 2" xfId="20869"/>
    <cellStyle name="Normal 23 4 6 2 2 2" xfId="47118"/>
    <cellStyle name="Normal 23 4 6 2 3" xfId="36055"/>
    <cellStyle name="Normal 23 4 6 3" xfId="13408"/>
    <cellStyle name="Normal 23 4 6 3 2" xfId="24472"/>
    <cellStyle name="Normal 23 4 6 3 2 2" xfId="50721"/>
    <cellStyle name="Normal 23 4 6 3 3" xfId="39658"/>
    <cellStyle name="Normal 23 4 6 4" xfId="17144"/>
    <cellStyle name="Normal 23 4 6 4 2" xfId="43394"/>
    <cellStyle name="Normal 23 4 6 5" xfId="6005"/>
    <cellStyle name="Normal 23 4 6 5 2" xfId="32331"/>
    <cellStyle name="Normal 23 4 6 6" xfId="29473"/>
    <cellStyle name="Normal 23 4 7" xfId="2040"/>
    <cellStyle name="Normal 23 4 7 2" xfId="9920"/>
    <cellStyle name="Normal 23 4 7 2 2" xfId="20984"/>
    <cellStyle name="Normal 23 4 7 2 2 2" xfId="47233"/>
    <cellStyle name="Normal 23 4 7 2 3" xfId="36170"/>
    <cellStyle name="Normal 23 4 7 3" xfId="13523"/>
    <cellStyle name="Normal 23 4 7 3 2" xfId="24587"/>
    <cellStyle name="Normal 23 4 7 3 2 2" xfId="50836"/>
    <cellStyle name="Normal 23 4 7 3 3" xfId="39773"/>
    <cellStyle name="Normal 23 4 7 4" xfId="17259"/>
    <cellStyle name="Normal 23 4 7 4 2" xfId="43509"/>
    <cellStyle name="Normal 23 4 7 5" xfId="6121"/>
    <cellStyle name="Normal 23 4 7 5 2" xfId="32446"/>
    <cellStyle name="Normal 23 4 7 6" xfId="29474"/>
    <cellStyle name="Normal 23 4 8" xfId="2041"/>
    <cellStyle name="Normal 23 4 8 2" xfId="10034"/>
    <cellStyle name="Normal 23 4 8 2 2" xfId="21098"/>
    <cellStyle name="Normal 23 4 8 2 2 2" xfId="47347"/>
    <cellStyle name="Normal 23 4 8 2 3" xfId="36284"/>
    <cellStyle name="Normal 23 4 8 3" xfId="13637"/>
    <cellStyle name="Normal 23 4 8 3 2" xfId="24701"/>
    <cellStyle name="Normal 23 4 8 3 2 2" xfId="50950"/>
    <cellStyle name="Normal 23 4 8 3 3" xfId="39887"/>
    <cellStyle name="Normal 23 4 8 4" xfId="17373"/>
    <cellStyle name="Normal 23 4 8 4 2" xfId="43623"/>
    <cellStyle name="Normal 23 4 8 5" xfId="6236"/>
    <cellStyle name="Normal 23 4 8 5 2" xfId="32560"/>
    <cellStyle name="Normal 23 4 8 6" xfId="29475"/>
    <cellStyle name="Normal 23 4 9" xfId="2042"/>
    <cellStyle name="Normal 23 4 9 2" xfId="10148"/>
    <cellStyle name="Normal 23 4 9 2 2" xfId="21212"/>
    <cellStyle name="Normal 23 4 9 2 2 2" xfId="47461"/>
    <cellStyle name="Normal 23 4 9 2 3" xfId="36398"/>
    <cellStyle name="Normal 23 4 9 3" xfId="13751"/>
    <cellStyle name="Normal 23 4 9 3 2" xfId="24815"/>
    <cellStyle name="Normal 23 4 9 3 2 2" xfId="51064"/>
    <cellStyle name="Normal 23 4 9 3 3" xfId="40001"/>
    <cellStyle name="Normal 23 4 9 4" xfId="17487"/>
    <cellStyle name="Normal 23 4 9 4 2" xfId="43737"/>
    <cellStyle name="Normal 23 4 9 5" xfId="6351"/>
    <cellStyle name="Normal 23 4 9 5 2" xfId="32674"/>
    <cellStyle name="Normal 23 4 9 6" xfId="29476"/>
    <cellStyle name="Normal 23 40" xfId="2043"/>
    <cellStyle name="Normal 23 40 2" xfId="16501"/>
    <cellStyle name="Normal 23 40 2 2" xfId="42751"/>
    <cellStyle name="Normal 23 40 3" xfId="29477"/>
    <cellStyle name="Normal 23 41" xfId="2044"/>
    <cellStyle name="Normal 23 41 2" xfId="16511"/>
    <cellStyle name="Normal 23 41 2 2" xfId="42761"/>
    <cellStyle name="Normal 23 41 3" xfId="29478"/>
    <cellStyle name="Normal 23 42" xfId="2045"/>
    <cellStyle name="Normal 23 42 2" xfId="29479"/>
    <cellStyle name="Normal 23 43" xfId="2046"/>
    <cellStyle name="Normal 23 43 2" xfId="29480"/>
    <cellStyle name="Normal 23 44" xfId="2047"/>
    <cellStyle name="Normal 23 44 2" xfId="29481"/>
    <cellStyle name="Normal 23 45" xfId="2048"/>
    <cellStyle name="Normal 23 45 2" xfId="29482"/>
    <cellStyle name="Normal 23 46" xfId="2049"/>
    <cellStyle name="Normal 23 46 2" xfId="29483"/>
    <cellStyle name="Normal 23 47" xfId="2050"/>
    <cellStyle name="Normal 23 47 2" xfId="29484"/>
    <cellStyle name="Normal 23 48" xfId="1356"/>
    <cellStyle name="Normal 23 48 2" xfId="28790"/>
    <cellStyle name="Normal 23 49" xfId="5365"/>
    <cellStyle name="Normal 23 49 2" xfId="31698"/>
    <cellStyle name="Normal 23 5" xfId="151"/>
    <cellStyle name="Normal 23 5 10" xfId="2052"/>
    <cellStyle name="Normal 23 5 10 2" xfId="10267"/>
    <cellStyle name="Normal 23 5 10 2 2" xfId="21331"/>
    <cellStyle name="Normal 23 5 10 2 2 2" xfId="47580"/>
    <cellStyle name="Normal 23 5 10 2 3" xfId="36517"/>
    <cellStyle name="Normal 23 5 10 3" xfId="13870"/>
    <cellStyle name="Normal 23 5 10 3 2" xfId="24934"/>
    <cellStyle name="Normal 23 5 10 3 2 2" xfId="51183"/>
    <cellStyle name="Normal 23 5 10 3 3" xfId="40120"/>
    <cellStyle name="Normal 23 5 10 4" xfId="17606"/>
    <cellStyle name="Normal 23 5 10 4 2" xfId="43856"/>
    <cellStyle name="Normal 23 5 10 5" xfId="6471"/>
    <cellStyle name="Normal 23 5 10 5 2" xfId="32793"/>
    <cellStyle name="Normal 23 5 10 6" xfId="29486"/>
    <cellStyle name="Normal 23 5 11" xfId="2053"/>
    <cellStyle name="Normal 23 5 11 2" xfId="10394"/>
    <cellStyle name="Normal 23 5 11 2 2" xfId="21458"/>
    <cellStyle name="Normal 23 5 11 2 2 2" xfId="47707"/>
    <cellStyle name="Normal 23 5 11 2 3" xfId="36644"/>
    <cellStyle name="Normal 23 5 11 3" xfId="13997"/>
    <cellStyle name="Normal 23 5 11 3 2" xfId="25061"/>
    <cellStyle name="Normal 23 5 11 3 2 2" xfId="51310"/>
    <cellStyle name="Normal 23 5 11 3 3" xfId="40247"/>
    <cellStyle name="Normal 23 5 11 4" xfId="17733"/>
    <cellStyle name="Normal 23 5 11 4 2" xfId="43983"/>
    <cellStyle name="Normal 23 5 11 5" xfId="6599"/>
    <cellStyle name="Normal 23 5 11 5 2" xfId="32920"/>
    <cellStyle name="Normal 23 5 11 6" xfId="29487"/>
    <cellStyle name="Normal 23 5 12" xfId="2054"/>
    <cellStyle name="Normal 23 5 12 2" xfId="10509"/>
    <cellStyle name="Normal 23 5 12 2 2" xfId="21573"/>
    <cellStyle name="Normal 23 5 12 2 2 2" xfId="47822"/>
    <cellStyle name="Normal 23 5 12 2 3" xfId="36759"/>
    <cellStyle name="Normal 23 5 12 3" xfId="14112"/>
    <cellStyle name="Normal 23 5 12 3 2" xfId="25176"/>
    <cellStyle name="Normal 23 5 12 3 2 2" xfId="51425"/>
    <cellStyle name="Normal 23 5 12 3 3" xfId="40362"/>
    <cellStyle name="Normal 23 5 12 4" xfId="17848"/>
    <cellStyle name="Normal 23 5 12 4 2" xfId="44098"/>
    <cellStyle name="Normal 23 5 12 5" xfId="6715"/>
    <cellStyle name="Normal 23 5 12 5 2" xfId="33035"/>
    <cellStyle name="Normal 23 5 12 6" xfId="29488"/>
    <cellStyle name="Normal 23 5 13" xfId="2055"/>
    <cellStyle name="Normal 23 5 13 2" xfId="10682"/>
    <cellStyle name="Normal 23 5 13 2 2" xfId="21746"/>
    <cellStyle name="Normal 23 5 13 2 2 2" xfId="47995"/>
    <cellStyle name="Normal 23 5 13 2 3" xfId="36932"/>
    <cellStyle name="Normal 23 5 13 3" xfId="14285"/>
    <cellStyle name="Normal 23 5 13 3 2" xfId="25349"/>
    <cellStyle name="Normal 23 5 13 3 2 2" xfId="51598"/>
    <cellStyle name="Normal 23 5 13 3 3" xfId="40535"/>
    <cellStyle name="Normal 23 5 13 4" xfId="18021"/>
    <cellStyle name="Normal 23 5 13 4 2" xfId="44271"/>
    <cellStyle name="Normal 23 5 13 5" xfId="6889"/>
    <cellStyle name="Normal 23 5 13 5 2" xfId="33208"/>
    <cellStyle name="Normal 23 5 13 6" xfId="29489"/>
    <cellStyle name="Normal 23 5 14" xfId="2056"/>
    <cellStyle name="Normal 23 5 14 2" xfId="10799"/>
    <cellStyle name="Normal 23 5 14 2 2" xfId="21863"/>
    <cellStyle name="Normal 23 5 14 2 2 2" xfId="48112"/>
    <cellStyle name="Normal 23 5 14 2 3" xfId="37049"/>
    <cellStyle name="Normal 23 5 14 3" xfId="14402"/>
    <cellStyle name="Normal 23 5 14 3 2" xfId="25466"/>
    <cellStyle name="Normal 23 5 14 3 2 2" xfId="51715"/>
    <cellStyle name="Normal 23 5 14 3 3" xfId="40652"/>
    <cellStyle name="Normal 23 5 14 4" xfId="18138"/>
    <cellStyle name="Normal 23 5 14 4 2" xfId="44388"/>
    <cellStyle name="Normal 23 5 14 5" xfId="7007"/>
    <cellStyle name="Normal 23 5 14 5 2" xfId="33325"/>
    <cellStyle name="Normal 23 5 14 6" xfId="29490"/>
    <cellStyle name="Normal 23 5 15" xfId="2057"/>
    <cellStyle name="Normal 23 5 15 2" xfId="10915"/>
    <cellStyle name="Normal 23 5 15 2 2" xfId="21979"/>
    <cellStyle name="Normal 23 5 15 2 2 2" xfId="48228"/>
    <cellStyle name="Normal 23 5 15 2 3" xfId="37165"/>
    <cellStyle name="Normal 23 5 15 3" xfId="14518"/>
    <cellStyle name="Normal 23 5 15 3 2" xfId="25582"/>
    <cellStyle name="Normal 23 5 15 3 2 2" xfId="51831"/>
    <cellStyle name="Normal 23 5 15 3 3" xfId="40768"/>
    <cellStyle name="Normal 23 5 15 4" xfId="18254"/>
    <cellStyle name="Normal 23 5 15 4 2" xfId="44504"/>
    <cellStyle name="Normal 23 5 15 5" xfId="7124"/>
    <cellStyle name="Normal 23 5 15 5 2" xfId="33441"/>
    <cellStyle name="Normal 23 5 15 6" xfId="29491"/>
    <cellStyle name="Normal 23 5 16" xfId="2058"/>
    <cellStyle name="Normal 23 5 16 2" xfId="11033"/>
    <cellStyle name="Normal 23 5 16 2 2" xfId="22097"/>
    <cellStyle name="Normal 23 5 16 2 2 2" xfId="48346"/>
    <cellStyle name="Normal 23 5 16 2 3" xfId="37283"/>
    <cellStyle name="Normal 23 5 16 3" xfId="14636"/>
    <cellStyle name="Normal 23 5 16 3 2" xfId="25700"/>
    <cellStyle name="Normal 23 5 16 3 2 2" xfId="51949"/>
    <cellStyle name="Normal 23 5 16 3 3" xfId="40886"/>
    <cellStyle name="Normal 23 5 16 4" xfId="18372"/>
    <cellStyle name="Normal 23 5 16 4 2" xfId="44622"/>
    <cellStyle name="Normal 23 5 16 5" xfId="7243"/>
    <cellStyle name="Normal 23 5 16 5 2" xfId="33559"/>
    <cellStyle name="Normal 23 5 16 6" xfId="29492"/>
    <cellStyle name="Normal 23 5 17" xfId="2059"/>
    <cellStyle name="Normal 23 5 17 2" xfId="11151"/>
    <cellStyle name="Normal 23 5 17 2 2" xfId="22215"/>
    <cellStyle name="Normal 23 5 17 2 2 2" xfId="48464"/>
    <cellStyle name="Normal 23 5 17 2 3" xfId="37401"/>
    <cellStyle name="Normal 23 5 17 3" xfId="14754"/>
    <cellStyle name="Normal 23 5 17 3 2" xfId="25818"/>
    <cellStyle name="Normal 23 5 17 3 2 2" xfId="52067"/>
    <cellStyle name="Normal 23 5 17 3 3" xfId="41004"/>
    <cellStyle name="Normal 23 5 17 4" xfId="18490"/>
    <cellStyle name="Normal 23 5 17 4 2" xfId="44740"/>
    <cellStyle name="Normal 23 5 17 5" xfId="7362"/>
    <cellStyle name="Normal 23 5 17 5 2" xfId="33677"/>
    <cellStyle name="Normal 23 5 17 6" xfId="29493"/>
    <cellStyle name="Normal 23 5 18" xfId="2060"/>
    <cellStyle name="Normal 23 5 18 2" xfId="11267"/>
    <cellStyle name="Normal 23 5 18 2 2" xfId="22331"/>
    <cellStyle name="Normal 23 5 18 2 2 2" xfId="48580"/>
    <cellStyle name="Normal 23 5 18 2 3" xfId="37517"/>
    <cellStyle name="Normal 23 5 18 3" xfId="14870"/>
    <cellStyle name="Normal 23 5 18 3 2" xfId="25934"/>
    <cellStyle name="Normal 23 5 18 3 2 2" xfId="52183"/>
    <cellStyle name="Normal 23 5 18 3 3" xfId="41120"/>
    <cellStyle name="Normal 23 5 18 4" xfId="18606"/>
    <cellStyle name="Normal 23 5 18 4 2" xfId="44856"/>
    <cellStyle name="Normal 23 5 18 5" xfId="7479"/>
    <cellStyle name="Normal 23 5 18 5 2" xfId="33793"/>
    <cellStyle name="Normal 23 5 18 6" xfId="29494"/>
    <cellStyle name="Normal 23 5 19" xfId="2061"/>
    <cellStyle name="Normal 23 5 19 2" xfId="11384"/>
    <cellStyle name="Normal 23 5 19 2 2" xfId="22448"/>
    <cellStyle name="Normal 23 5 19 2 2 2" xfId="48697"/>
    <cellStyle name="Normal 23 5 19 2 3" xfId="37634"/>
    <cellStyle name="Normal 23 5 19 3" xfId="14987"/>
    <cellStyle name="Normal 23 5 19 3 2" xfId="26051"/>
    <cellStyle name="Normal 23 5 19 3 2 2" xfId="52300"/>
    <cellStyle name="Normal 23 5 19 3 3" xfId="41237"/>
    <cellStyle name="Normal 23 5 19 4" xfId="18723"/>
    <cellStyle name="Normal 23 5 19 4 2" xfId="44973"/>
    <cellStyle name="Normal 23 5 19 5" xfId="7597"/>
    <cellStyle name="Normal 23 5 19 5 2" xfId="33910"/>
    <cellStyle name="Normal 23 5 19 6" xfId="29495"/>
    <cellStyle name="Normal 23 5 2" xfId="152"/>
    <cellStyle name="Normal 23 5 2 10" xfId="2063"/>
    <cellStyle name="Normal 23 5 2 10 2" xfId="10459"/>
    <cellStyle name="Normal 23 5 2 10 2 2" xfId="21523"/>
    <cellStyle name="Normal 23 5 2 10 2 2 2" xfId="47772"/>
    <cellStyle name="Normal 23 5 2 10 2 3" xfId="36709"/>
    <cellStyle name="Normal 23 5 2 10 3" xfId="14062"/>
    <cellStyle name="Normal 23 5 2 10 3 2" xfId="25126"/>
    <cellStyle name="Normal 23 5 2 10 3 2 2" xfId="51375"/>
    <cellStyle name="Normal 23 5 2 10 3 3" xfId="40312"/>
    <cellStyle name="Normal 23 5 2 10 4" xfId="17798"/>
    <cellStyle name="Normal 23 5 2 10 4 2" xfId="44048"/>
    <cellStyle name="Normal 23 5 2 10 5" xfId="6664"/>
    <cellStyle name="Normal 23 5 2 10 5 2" xfId="32985"/>
    <cellStyle name="Normal 23 5 2 10 6" xfId="29497"/>
    <cellStyle name="Normal 23 5 2 11" xfId="2064"/>
    <cellStyle name="Normal 23 5 2 11 2" xfId="10574"/>
    <cellStyle name="Normal 23 5 2 11 2 2" xfId="21638"/>
    <cellStyle name="Normal 23 5 2 11 2 2 2" xfId="47887"/>
    <cellStyle name="Normal 23 5 2 11 2 3" xfId="36824"/>
    <cellStyle name="Normal 23 5 2 11 3" xfId="14177"/>
    <cellStyle name="Normal 23 5 2 11 3 2" xfId="25241"/>
    <cellStyle name="Normal 23 5 2 11 3 2 2" xfId="51490"/>
    <cellStyle name="Normal 23 5 2 11 3 3" xfId="40427"/>
    <cellStyle name="Normal 23 5 2 11 4" xfId="17913"/>
    <cellStyle name="Normal 23 5 2 11 4 2" xfId="44163"/>
    <cellStyle name="Normal 23 5 2 11 5" xfId="6780"/>
    <cellStyle name="Normal 23 5 2 11 5 2" xfId="33100"/>
    <cellStyle name="Normal 23 5 2 11 6" xfId="29498"/>
    <cellStyle name="Normal 23 5 2 12" xfId="2065"/>
    <cellStyle name="Normal 23 5 2 12 2" xfId="10747"/>
    <cellStyle name="Normal 23 5 2 12 2 2" xfId="21811"/>
    <cellStyle name="Normal 23 5 2 12 2 2 2" xfId="48060"/>
    <cellStyle name="Normal 23 5 2 12 2 3" xfId="36997"/>
    <cellStyle name="Normal 23 5 2 12 3" xfId="14350"/>
    <cellStyle name="Normal 23 5 2 12 3 2" xfId="25414"/>
    <cellStyle name="Normal 23 5 2 12 3 2 2" xfId="51663"/>
    <cellStyle name="Normal 23 5 2 12 3 3" xfId="40600"/>
    <cellStyle name="Normal 23 5 2 12 4" xfId="18086"/>
    <cellStyle name="Normal 23 5 2 12 4 2" xfId="44336"/>
    <cellStyle name="Normal 23 5 2 12 5" xfId="6954"/>
    <cellStyle name="Normal 23 5 2 12 5 2" xfId="33273"/>
    <cellStyle name="Normal 23 5 2 12 6" xfId="29499"/>
    <cellStyle name="Normal 23 5 2 13" xfId="2066"/>
    <cellStyle name="Normal 23 5 2 13 2" xfId="10864"/>
    <cellStyle name="Normal 23 5 2 13 2 2" xfId="21928"/>
    <cellStyle name="Normal 23 5 2 13 2 2 2" xfId="48177"/>
    <cellStyle name="Normal 23 5 2 13 2 3" xfId="37114"/>
    <cellStyle name="Normal 23 5 2 13 3" xfId="14467"/>
    <cellStyle name="Normal 23 5 2 13 3 2" xfId="25531"/>
    <cellStyle name="Normal 23 5 2 13 3 2 2" xfId="51780"/>
    <cellStyle name="Normal 23 5 2 13 3 3" xfId="40717"/>
    <cellStyle name="Normal 23 5 2 13 4" xfId="18203"/>
    <cellStyle name="Normal 23 5 2 13 4 2" xfId="44453"/>
    <cellStyle name="Normal 23 5 2 13 5" xfId="7072"/>
    <cellStyle name="Normal 23 5 2 13 5 2" xfId="33390"/>
    <cellStyle name="Normal 23 5 2 13 6" xfId="29500"/>
    <cellStyle name="Normal 23 5 2 14" xfId="2067"/>
    <cellStyle name="Normal 23 5 2 14 2" xfId="10980"/>
    <cellStyle name="Normal 23 5 2 14 2 2" xfId="22044"/>
    <cellStyle name="Normal 23 5 2 14 2 2 2" xfId="48293"/>
    <cellStyle name="Normal 23 5 2 14 2 3" xfId="37230"/>
    <cellStyle name="Normal 23 5 2 14 3" xfId="14583"/>
    <cellStyle name="Normal 23 5 2 14 3 2" xfId="25647"/>
    <cellStyle name="Normal 23 5 2 14 3 2 2" xfId="51896"/>
    <cellStyle name="Normal 23 5 2 14 3 3" xfId="40833"/>
    <cellStyle name="Normal 23 5 2 14 4" xfId="18319"/>
    <cellStyle name="Normal 23 5 2 14 4 2" xfId="44569"/>
    <cellStyle name="Normal 23 5 2 14 5" xfId="7189"/>
    <cellStyle name="Normal 23 5 2 14 5 2" xfId="33506"/>
    <cellStyle name="Normal 23 5 2 14 6" xfId="29501"/>
    <cellStyle name="Normal 23 5 2 15" xfId="2068"/>
    <cellStyle name="Normal 23 5 2 15 2" xfId="11098"/>
    <cellStyle name="Normal 23 5 2 15 2 2" xfId="22162"/>
    <cellStyle name="Normal 23 5 2 15 2 2 2" xfId="48411"/>
    <cellStyle name="Normal 23 5 2 15 2 3" xfId="37348"/>
    <cellStyle name="Normal 23 5 2 15 3" xfId="14701"/>
    <cellStyle name="Normal 23 5 2 15 3 2" xfId="25765"/>
    <cellStyle name="Normal 23 5 2 15 3 2 2" xfId="52014"/>
    <cellStyle name="Normal 23 5 2 15 3 3" xfId="40951"/>
    <cellStyle name="Normal 23 5 2 15 4" xfId="18437"/>
    <cellStyle name="Normal 23 5 2 15 4 2" xfId="44687"/>
    <cellStyle name="Normal 23 5 2 15 5" xfId="7308"/>
    <cellStyle name="Normal 23 5 2 15 5 2" xfId="33624"/>
    <cellStyle name="Normal 23 5 2 15 6" xfId="29502"/>
    <cellStyle name="Normal 23 5 2 16" xfId="2069"/>
    <cellStyle name="Normal 23 5 2 16 2" xfId="11216"/>
    <cellStyle name="Normal 23 5 2 16 2 2" xfId="22280"/>
    <cellStyle name="Normal 23 5 2 16 2 2 2" xfId="48529"/>
    <cellStyle name="Normal 23 5 2 16 2 3" xfId="37466"/>
    <cellStyle name="Normal 23 5 2 16 3" xfId="14819"/>
    <cellStyle name="Normal 23 5 2 16 3 2" xfId="25883"/>
    <cellStyle name="Normal 23 5 2 16 3 2 2" xfId="52132"/>
    <cellStyle name="Normal 23 5 2 16 3 3" xfId="41069"/>
    <cellStyle name="Normal 23 5 2 16 4" xfId="18555"/>
    <cellStyle name="Normal 23 5 2 16 4 2" xfId="44805"/>
    <cellStyle name="Normal 23 5 2 16 5" xfId="7427"/>
    <cellStyle name="Normal 23 5 2 16 5 2" xfId="33742"/>
    <cellStyle name="Normal 23 5 2 16 6" xfId="29503"/>
    <cellStyle name="Normal 23 5 2 17" xfId="2070"/>
    <cellStyle name="Normal 23 5 2 17 2" xfId="11332"/>
    <cellStyle name="Normal 23 5 2 17 2 2" xfId="22396"/>
    <cellStyle name="Normal 23 5 2 17 2 2 2" xfId="48645"/>
    <cellStyle name="Normal 23 5 2 17 2 3" xfId="37582"/>
    <cellStyle name="Normal 23 5 2 17 3" xfId="14935"/>
    <cellStyle name="Normal 23 5 2 17 3 2" xfId="25999"/>
    <cellStyle name="Normal 23 5 2 17 3 2 2" xfId="52248"/>
    <cellStyle name="Normal 23 5 2 17 3 3" xfId="41185"/>
    <cellStyle name="Normal 23 5 2 17 4" xfId="18671"/>
    <cellStyle name="Normal 23 5 2 17 4 2" xfId="44921"/>
    <cellStyle name="Normal 23 5 2 17 5" xfId="7544"/>
    <cellStyle name="Normal 23 5 2 17 5 2" xfId="33858"/>
    <cellStyle name="Normal 23 5 2 17 6" xfId="29504"/>
    <cellStyle name="Normal 23 5 2 18" xfId="2071"/>
    <cellStyle name="Normal 23 5 2 18 2" xfId="11449"/>
    <cellStyle name="Normal 23 5 2 18 2 2" xfId="22513"/>
    <cellStyle name="Normal 23 5 2 18 2 2 2" xfId="48762"/>
    <cellStyle name="Normal 23 5 2 18 2 3" xfId="37699"/>
    <cellStyle name="Normal 23 5 2 18 3" xfId="15052"/>
    <cellStyle name="Normal 23 5 2 18 3 2" xfId="26116"/>
    <cellStyle name="Normal 23 5 2 18 3 2 2" xfId="52365"/>
    <cellStyle name="Normal 23 5 2 18 3 3" xfId="41302"/>
    <cellStyle name="Normal 23 5 2 18 4" xfId="18788"/>
    <cellStyle name="Normal 23 5 2 18 4 2" xfId="45038"/>
    <cellStyle name="Normal 23 5 2 18 5" xfId="7662"/>
    <cellStyle name="Normal 23 5 2 18 5 2" xfId="33975"/>
    <cellStyle name="Normal 23 5 2 18 6" xfId="29505"/>
    <cellStyle name="Normal 23 5 2 19" xfId="2072"/>
    <cellStyle name="Normal 23 5 2 19 2" xfId="11568"/>
    <cellStyle name="Normal 23 5 2 19 2 2" xfId="22632"/>
    <cellStyle name="Normal 23 5 2 19 2 2 2" xfId="48881"/>
    <cellStyle name="Normal 23 5 2 19 2 3" xfId="37818"/>
    <cellStyle name="Normal 23 5 2 19 3" xfId="15171"/>
    <cellStyle name="Normal 23 5 2 19 3 2" xfId="26235"/>
    <cellStyle name="Normal 23 5 2 19 3 2 2" xfId="52484"/>
    <cellStyle name="Normal 23 5 2 19 3 3" xfId="41421"/>
    <cellStyle name="Normal 23 5 2 19 4" xfId="18907"/>
    <cellStyle name="Normal 23 5 2 19 4 2" xfId="45157"/>
    <cellStyle name="Normal 23 5 2 19 5" xfId="7782"/>
    <cellStyle name="Normal 23 5 2 19 5 2" xfId="34094"/>
    <cellStyle name="Normal 23 5 2 19 6" xfId="29506"/>
    <cellStyle name="Normal 23 5 2 2" xfId="153"/>
    <cellStyle name="Normal 23 5 2 2 2" xfId="2074"/>
    <cellStyle name="Normal 23 5 2 2 2 2" xfId="16416"/>
    <cellStyle name="Normal 23 5 2 2 2 2 2" xfId="27480"/>
    <cellStyle name="Normal 23 5 2 2 2 2 2 2" xfId="53729"/>
    <cellStyle name="Normal 23 5 2 2 2 2 3" xfId="42666"/>
    <cellStyle name="Normal 23 5 2 2 2 3" xfId="20152"/>
    <cellStyle name="Normal 23 5 2 2 2 3 2" xfId="46402"/>
    <cellStyle name="Normal 23 5 2 2 2 4" xfId="9080"/>
    <cellStyle name="Normal 23 5 2 2 2 4 2" xfId="35339"/>
    <cellStyle name="Normal 23 5 2 2 2 5" xfId="29508"/>
    <cellStyle name="Normal 23 5 2 2 3" xfId="2073"/>
    <cellStyle name="Normal 23 5 2 2 3 2" xfId="20551"/>
    <cellStyle name="Normal 23 5 2 2 3 2 2" xfId="46800"/>
    <cellStyle name="Normal 23 5 2 2 3 3" xfId="9487"/>
    <cellStyle name="Normal 23 5 2 2 3 3 2" xfId="35737"/>
    <cellStyle name="Normal 23 5 2 2 3 4" xfId="29507"/>
    <cellStyle name="Normal 23 5 2 2 4" xfId="13090"/>
    <cellStyle name="Normal 23 5 2 2 4 2" xfId="24154"/>
    <cellStyle name="Normal 23 5 2 2 4 2 2" xfId="50403"/>
    <cellStyle name="Normal 23 5 2 2 4 3" xfId="39340"/>
    <cellStyle name="Normal 23 5 2 2 5" xfId="16826"/>
    <cellStyle name="Normal 23 5 2 2 5 2" xfId="43076"/>
    <cellStyle name="Normal 23 5 2 2 6" xfId="5684"/>
    <cellStyle name="Normal 23 5 2 2 6 2" xfId="32013"/>
    <cellStyle name="Normal 23 5 2 2 7" xfId="27647"/>
    <cellStyle name="Normal 23 5 2 20" xfId="2075"/>
    <cellStyle name="Normal 23 5 2 20 2" xfId="11682"/>
    <cellStyle name="Normal 23 5 2 20 2 2" xfId="22746"/>
    <cellStyle name="Normal 23 5 2 20 2 2 2" xfId="48995"/>
    <cellStyle name="Normal 23 5 2 20 2 3" xfId="37932"/>
    <cellStyle name="Normal 23 5 2 20 3" xfId="15285"/>
    <cellStyle name="Normal 23 5 2 20 3 2" xfId="26349"/>
    <cellStyle name="Normal 23 5 2 20 3 2 2" xfId="52598"/>
    <cellStyle name="Normal 23 5 2 20 3 3" xfId="41535"/>
    <cellStyle name="Normal 23 5 2 20 4" xfId="19021"/>
    <cellStyle name="Normal 23 5 2 20 4 2" xfId="45271"/>
    <cellStyle name="Normal 23 5 2 20 5" xfId="7897"/>
    <cellStyle name="Normal 23 5 2 20 5 2" xfId="34208"/>
    <cellStyle name="Normal 23 5 2 20 6" xfId="29509"/>
    <cellStyle name="Normal 23 5 2 21" xfId="2076"/>
    <cellStyle name="Normal 23 5 2 21 2" xfId="11796"/>
    <cellStyle name="Normal 23 5 2 21 2 2" xfId="22860"/>
    <cellStyle name="Normal 23 5 2 21 2 2 2" xfId="49109"/>
    <cellStyle name="Normal 23 5 2 21 2 3" xfId="38046"/>
    <cellStyle name="Normal 23 5 2 21 3" xfId="15399"/>
    <cellStyle name="Normal 23 5 2 21 3 2" xfId="26463"/>
    <cellStyle name="Normal 23 5 2 21 3 2 2" xfId="52712"/>
    <cellStyle name="Normal 23 5 2 21 3 3" xfId="41649"/>
    <cellStyle name="Normal 23 5 2 21 4" xfId="19135"/>
    <cellStyle name="Normal 23 5 2 21 4 2" xfId="45385"/>
    <cellStyle name="Normal 23 5 2 21 5" xfId="8012"/>
    <cellStyle name="Normal 23 5 2 21 5 2" xfId="34322"/>
    <cellStyle name="Normal 23 5 2 21 6" xfId="29510"/>
    <cellStyle name="Normal 23 5 2 22" xfId="2077"/>
    <cellStyle name="Normal 23 5 2 22 2" xfId="11910"/>
    <cellStyle name="Normal 23 5 2 22 2 2" xfId="22974"/>
    <cellStyle name="Normal 23 5 2 22 2 2 2" xfId="49223"/>
    <cellStyle name="Normal 23 5 2 22 2 3" xfId="38160"/>
    <cellStyle name="Normal 23 5 2 22 3" xfId="15513"/>
    <cellStyle name="Normal 23 5 2 22 3 2" xfId="26577"/>
    <cellStyle name="Normal 23 5 2 22 3 2 2" xfId="52826"/>
    <cellStyle name="Normal 23 5 2 22 3 3" xfId="41763"/>
    <cellStyle name="Normal 23 5 2 22 4" xfId="19249"/>
    <cellStyle name="Normal 23 5 2 22 4 2" xfId="45499"/>
    <cellStyle name="Normal 23 5 2 22 5" xfId="8127"/>
    <cellStyle name="Normal 23 5 2 22 5 2" xfId="34436"/>
    <cellStyle name="Normal 23 5 2 22 6" xfId="29511"/>
    <cellStyle name="Normal 23 5 2 23" xfId="2078"/>
    <cellStyle name="Normal 23 5 2 23 2" xfId="12024"/>
    <cellStyle name="Normal 23 5 2 23 2 2" xfId="23088"/>
    <cellStyle name="Normal 23 5 2 23 2 2 2" xfId="49337"/>
    <cellStyle name="Normal 23 5 2 23 2 3" xfId="38274"/>
    <cellStyle name="Normal 23 5 2 23 3" xfId="15627"/>
    <cellStyle name="Normal 23 5 2 23 3 2" xfId="26691"/>
    <cellStyle name="Normal 23 5 2 23 3 2 2" xfId="52940"/>
    <cellStyle name="Normal 23 5 2 23 3 3" xfId="41877"/>
    <cellStyle name="Normal 23 5 2 23 4" xfId="19363"/>
    <cellStyle name="Normal 23 5 2 23 4 2" xfId="45613"/>
    <cellStyle name="Normal 23 5 2 23 5" xfId="8242"/>
    <cellStyle name="Normal 23 5 2 23 5 2" xfId="34550"/>
    <cellStyle name="Normal 23 5 2 23 6" xfId="29512"/>
    <cellStyle name="Normal 23 5 2 24" xfId="2079"/>
    <cellStyle name="Normal 23 5 2 24 2" xfId="12138"/>
    <cellStyle name="Normal 23 5 2 24 2 2" xfId="23202"/>
    <cellStyle name="Normal 23 5 2 24 2 2 2" xfId="49451"/>
    <cellStyle name="Normal 23 5 2 24 2 3" xfId="38388"/>
    <cellStyle name="Normal 23 5 2 24 3" xfId="15741"/>
    <cellStyle name="Normal 23 5 2 24 3 2" xfId="26805"/>
    <cellStyle name="Normal 23 5 2 24 3 2 2" xfId="53054"/>
    <cellStyle name="Normal 23 5 2 24 3 3" xfId="41991"/>
    <cellStyle name="Normal 23 5 2 24 4" xfId="19477"/>
    <cellStyle name="Normal 23 5 2 24 4 2" xfId="45727"/>
    <cellStyle name="Normal 23 5 2 24 5" xfId="8357"/>
    <cellStyle name="Normal 23 5 2 24 5 2" xfId="34664"/>
    <cellStyle name="Normal 23 5 2 24 6" xfId="29513"/>
    <cellStyle name="Normal 23 5 2 25" xfId="2080"/>
    <cellStyle name="Normal 23 5 2 25 2" xfId="12255"/>
    <cellStyle name="Normal 23 5 2 25 2 2" xfId="23319"/>
    <cellStyle name="Normal 23 5 2 25 2 2 2" xfId="49568"/>
    <cellStyle name="Normal 23 5 2 25 2 3" xfId="38505"/>
    <cellStyle name="Normal 23 5 2 25 3" xfId="15858"/>
    <cellStyle name="Normal 23 5 2 25 3 2" xfId="26922"/>
    <cellStyle name="Normal 23 5 2 25 3 2 2" xfId="53171"/>
    <cellStyle name="Normal 23 5 2 25 3 3" xfId="42108"/>
    <cellStyle name="Normal 23 5 2 25 4" xfId="19594"/>
    <cellStyle name="Normal 23 5 2 25 4 2" xfId="45844"/>
    <cellStyle name="Normal 23 5 2 25 5" xfId="8475"/>
    <cellStyle name="Normal 23 5 2 25 5 2" xfId="34781"/>
    <cellStyle name="Normal 23 5 2 25 6" xfId="29514"/>
    <cellStyle name="Normal 23 5 2 26" xfId="2081"/>
    <cellStyle name="Normal 23 5 2 26 2" xfId="12374"/>
    <cellStyle name="Normal 23 5 2 26 2 2" xfId="23438"/>
    <cellStyle name="Normal 23 5 2 26 2 2 2" xfId="49687"/>
    <cellStyle name="Normal 23 5 2 26 2 3" xfId="38624"/>
    <cellStyle name="Normal 23 5 2 26 3" xfId="15977"/>
    <cellStyle name="Normal 23 5 2 26 3 2" xfId="27041"/>
    <cellStyle name="Normal 23 5 2 26 3 2 2" xfId="53290"/>
    <cellStyle name="Normal 23 5 2 26 3 3" xfId="42227"/>
    <cellStyle name="Normal 23 5 2 26 4" xfId="19713"/>
    <cellStyle name="Normal 23 5 2 26 4 2" xfId="45963"/>
    <cellStyle name="Normal 23 5 2 26 5" xfId="8595"/>
    <cellStyle name="Normal 23 5 2 26 5 2" xfId="34900"/>
    <cellStyle name="Normal 23 5 2 26 6" xfId="29515"/>
    <cellStyle name="Normal 23 5 2 27" xfId="2082"/>
    <cellStyle name="Normal 23 5 2 27 2" xfId="12505"/>
    <cellStyle name="Normal 23 5 2 27 2 2" xfId="23569"/>
    <cellStyle name="Normal 23 5 2 27 2 2 2" xfId="49818"/>
    <cellStyle name="Normal 23 5 2 27 2 3" xfId="38755"/>
    <cellStyle name="Normal 23 5 2 27 3" xfId="16108"/>
    <cellStyle name="Normal 23 5 2 27 3 2" xfId="27172"/>
    <cellStyle name="Normal 23 5 2 27 3 2 2" xfId="53421"/>
    <cellStyle name="Normal 23 5 2 27 3 3" xfId="42358"/>
    <cellStyle name="Normal 23 5 2 27 4" xfId="19844"/>
    <cellStyle name="Normal 23 5 2 27 4 2" xfId="46094"/>
    <cellStyle name="Normal 23 5 2 27 5" xfId="8727"/>
    <cellStyle name="Normal 23 5 2 27 5 2" xfId="35031"/>
    <cellStyle name="Normal 23 5 2 27 6" xfId="29516"/>
    <cellStyle name="Normal 23 5 2 28" xfId="2083"/>
    <cellStyle name="Normal 23 5 2 28 2" xfId="12620"/>
    <cellStyle name="Normal 23 5 2 28 2 2" xfId="23684"/>
    <cellStyle name="Normal 23 5 2 28 2 2 2" xfId="49933"/>
    <cellStyle name="Normal 23 5 2 28 2 3" xfId="38870"/>
    <cellStyle name="Normal 23 5 2 28 3" xfId="16223"/>
    <cellStyle name="Normal 23 5 2 28 3 2" xfId="27287"/>
    <cellStyle name="Normal 23 5 2 28 3 2 2" xfId="53536"/>
    <cellStyle name="Normal 23 5 2 28 3 3" xfId="42473"/>
    <cellStyle name="Normal 23 5 2 28 4" xfId="19959"/>
    <cellStyle name="Normal 23 5 2 28 4 2" xfId="46209"/>
    <cellStyle name="Normal 23 5 2 28 5" xfId="8843"/>
    <cellStyle name="Normal 23 5 2 28 5 2" xfId="35146"/>
    <cellStyle name="Normal 23 5 2 28 6" xfId="29517"/>
    <cellStyle name="Normal 23 5 2 29" xfId="2084"/>
    <cellStyle name="Normal 23 5 2 29 2" xfId="12734"/>
    <cellStyle name="Normal 23 5 2 29 2 2" xfId="23798"/>
    <cellStyle name="Normal 23 5 2 29 2 2 2" xfId="50047"/>
    <cellStyle name="Normal 23 5 2 29 2 3" xfId="38984"/>
    <cellStyle name="Normal 23 5 2 29 3" xfId="16337"/>
    <cellStyle name="Normal 23 5 2 29 3 2" xfId="27401"/>
    <cellStyle name="Normal 23 5 2 29 3 2 2" xfId="53650"/>
    <cellStyle name="Normal 23 5 2 29 3 3" xfId="42587"/>
    <cellStyle name="Normal 23 5 2 29 4" xfId="20073"/>
    <cellStyle name="Normal 23 5 2 29 4 2" xfId="46323"/>
    <cellStyle name="Normal 23 5 2 29 5" xfId="8958"/>
    <cellStyle name="Normal 23 5 2 29 5 2" xfId="35260"/>
    <cellStyle name="Normal 23 5 2 29 6" xfId="29518"/>
    <cellStyle name="Normal 23 5 2 3" xfId="2085"/>
    <cellStyle name="Normal 23 5 2 3 2" xfId="9644"/>
    <cellStyle name="Normal 23 5 2 3 2 2" xfId="20708"/>
    <cellStyle name="Normal 23 5 2 3 2 2 2" xfId="46957"/>
    <cellStyle name="Normal 23 5 2 3 2 3" xfId="35894"/>
    <cellStyle name="Normal 23 5 2 3 3" xfId="13247"/>
    <cellStyle name="Normal 23 5 2 3 3 2" xfId="24311"/>
    <cellStyle name="Normal 23 5 2 3 3 2 2" xfId="50560"/>
    <cellStyle name="Normal 23 5 2 3 3 3" xfId="39497"/>
    <cellStyle name="Normal 23 5 2 3 4" xfId="16983"/>
    <cellStyle name="Normal 23 5 2 3 4 2" xfId="43233"/>
    <cellStyle name="Normal 23 5 2 3 5" xfId="5842"/>
    <cellStyle name="Normal 23 5 2 3 5 2" xfId="32170"/>
    <cellStyle name="Normal 23 5 2 3 6" xfId="29519"/>
    <cellStyle name="Normal 23 5 2 30" xfId="2086"/>
    <cellStyle name="Normal 23 5 2 30 2" xfId="9372"/>
    <cellStyle name="Normal 23 5 2 30 2 2" xfId="20436"/>
    <cellStyle name="Normal 23 5 2 30 2 2 2" xfId="46685"/>
    <cellStyle name="Normal 23 5 2 30 2 3" xfId="35622"/>
    <cellStyle name="Normal 23 5 2 30 3" xfId="12975"/>
    <cellStyle name="Normal 23 5 2 30 3 2" xfId="24039"/>
    <cellStyle name="Normal 23 5 2 30 3 2 2" xfId="50288"/>
    <cellStyle name="Normal 23 5 2 30 3 3" xfId="39225"/>
    <cellStyle name="Normal 23 5 2 30 4" xfId="16711"/>
    <cellStyle name="Normal 23 5 2 30 4 2" xfId="42961"/>
    <cellStyle name="Normal 23 5 2 30 5" xfId="5567"/>
    <cellStyle name="Normal 23 5 2 30 5 2" xfId="31898"/>
    <cellStyle name="Normal 23 5 2 30 6" xfId="29520"/>
    <cellStyle name="Normal 23 5 2 31" xfId="2087"/>
    <cellStyle name="Normal 23 5 2 31 2" xfId="20316"/>
    <cellStyle name="Normal 23 5 2 31 2 2" xfId="46565"/>
    <cellStyle name="Normal 23 5 2 31 3" xfId="9252"/>
    <cellStyle name="Normal 23 5 2 31 3 2" xfId="35502"/>
    <cellStyle name="Normal 23 5 2 31 4" xfId="29521"/>
    <cellStyle name="Normal 23 5 2 32" xfId="2088"/>
    <cellStyle name="Normal 23 5 2 32 2" xfId="23919"/>
    <cellStyle name="Normal 23 5 2 32 2 2" xfId="50168"/>
    <cellStyle name="Normal 23 5 2 32 3" xfId="12855"/>
    <cellStyle name="Normal 23 5 2 32 3 2" xfId="39105"/>
    <cellStyle name="Normal 23 5 2 32 4" xfId="29522"/>
    <cellStyle name="Normal 23 5 2 33" xfId="2089"/>
    <cellStyle name="Normal 23 5 2 33 2" xfId="16591"/>
    <cellStyle name="Normal 23 5 2 33 2 2" xfId="42841"/>
    <cellStyle name="Normal 23 5 2 33 3" xfId="29523"/>
    <cellStyle name="Normal 23 5 2 34" xfId="2090"/>
    <cellStyle name="Normal 23 5 2 34 2" xfId="29524"/>
    <cellStyle name="Normal 23 5 2 35" xfId="2091"/>
    <cellStyle name="Normal 23 5 2 35 2" xfId="29525"/>
    <cellStyle name="Normal 23 5 2 36" xfId="2092"/>
    <cellStyle name="Normal 23 5 2 36 2" xfId="29526"/>
    <cellStyle name="Normal 23 5 2 37" xfId="2093"/>
    <cellStyle name="Normal 23 5 2 37 2" xfId="29527"/>
    <cellStyle name="Normal 23 5 2 38" xfId="2094"/>
    <cellStyle name="Normal 23 5 2 38 2" xfId="29528"/>
    <cellStyle name="Normal 23 5 2 39" xfId="2095"/>
    <cellStyle name="Normal 23 5 2 39 2" xfId="29529"/>
    <cellStyle name="Normal 23 5 2 4" xfId="2096"/>
    <cellStyle name="Normal 23 5 2 4 2" xfId="9760"/>
    <cellStyle name="Normal 23 5 2 4 2 2" xfId="20824"/>
    <cellStyle name="Normal 23 5 2 4 2 2 2" xfId="47073"/>
    <cellStyle name="Normal 23 5 2 4 2 3" xfId="36010"/>
    <cellStyle name="Normal 23 5 2 4 3" xfId="13363"/>
    <cellStyle name="Normal 23 5 2 4 3 2" xfId="24427"/>
    <cellStyle name="Normal 23 5 2 4 3 2 2" xfId="50676"/>
    <cellStyle name="Normal 23 5 2 4 3 3" xfId="39613"/>
    <cellStyle name="Normal 23 5 2 4 4" xfId="17099"/>
    <cellStyle name="Normal 23 5 2 4 4 2" xfId="43349"/>
    <cellStyle name="Normal 23 5 2 4 5" xfId="5959"/>
    <cellStyle name="Normal 23 5 2 4 5 2" xfId="32286"/>
    <cellStyle name="Normal 23 5 2 4 6" xfId="29530"/>
    <cellStyle name="Normal 23 5 2 40" xfId="2097"/>
    <cellStyle name="Normal 23 5 2 40 2" xfId="29531"/>
    <cellStyle name="Normal 23 5 2 41" xfId="2062"/>
    <cellStyle name="Normal 23 5 2 41 2" xfId="29496"/>
    <cellStyle name="Normal 23 5 2 42" xfId="5446"/>
    <cellStyle name="Normal 23 5 2 42 2" xfId="31778"/>
    <cellStyle name="Normal 23 5 2 43" xfId="27646"/>
    <cellStyle name="Normal 23 5 2 5" xfId="2098"/>
    <cellStyle name="Normal 23 5 2 5 2" xfId="9875"/>
    <cellStyle name="Normal 23 5 2 5 2 2" xfId="20939"/>
    <cellStyle name="Normal 23 5 2 5 2 2 2" xfId="47188"/>
    <cellStyle name="Normal 23 5 2 5 2 3" xfId="36125"/>
    <cellStyle name="Normal 23 5 2 5 3" xfId="13478"/>
    <cellStyle name="Normal 23 5 2 5 3 2" xfId="24542"/>
    <cellStyle name="Normal 23 5 2 5 3 2 2" xfId="50791"/>
    <cellStyle name="Normal 23 5 2 5 3 3" xfId="39728"/>
    <cellStyle name="Normal 23 5 2 5 4" xfId="17214"/>
    <cellStyle name="Normal 23 5 2 5 4 2" xfId="43464"/>
    <cellStyle name="Normal 23 5 2 5 5" xfId="6075"/>
    <cellStyle name="Normal 23 5 2 5 5 2" xfId="32401"/>
    <cellStyle name="Normal 23 5 2 5 6" xfId="29532"/>
    <cellStyle name="Normal 23 5 2 6" xfId="2099"/>
    <cellStyle name="Normal 23 5 2 6 2" xfId="9990"/>
    <cellStyle name="Normal 23 5 2 6 2 2" xfId="21054"/>
    <cellStyle name="Normal 23 5 2 6 2 2 2" xfId="47303"/>
    <cellStyle name="Normal 23 5 2 6 2 3" xfId="36240"/>
    <cellStyle name="Normal 23 5 2 6 3" xfId="13593"/>
    <cellStyle name="Normal 23 5 2 6 3 2" xfId="24657"/>
    <cellStyle name="Normal 23 5 2 6 3 2 2" xfId="50906"/>
    <cellStyle name="Normal 23 5 2 6 3 3" xfId="39843"/>
    <cellStyle name="Normal 23 5 2 6 4" xfId="17329"/>
    <cellStyle name="Normal 23 5 2 6 4 2" xfId="43579"/>
    <cellStyle name="Normal 23 5 2 6 5" xfId="6191"/>
    <cellStyle name="Normal 23 5 2 6 5 2" xfId="32516"/>
    <cellStyle name="Normal 23 5 2 6 6" xfId="29533"/>
    <cellStyle name="Normal 23 5 2 7" xfId="2100"/>
    <cellStyle name="Normal 23 5 2 7 2" xfId="10104"/>
    <cellStyle name="Normal 23 5 2 7 2 2" xfId="21168"/>
    <cellStyle name="Normal 23 5 2 7 2 2 2" xfId="47417"/>
    <cellStyle name="Normal 23 5 2 7 2 3" xfId="36354"/>
    <cellStyle name="Normal 23 5 2 7 3" xfId="13707"/>
    <cellStyle name="Normal 23 5 2 7 3 2" xfId="24771"/>
    <cellStyle name="Normal 23 5 2 7 3 2 2" xfId="51020"/>
    <cellStyle name="Normal 23 5 2 7 3 3" xfId="39957"/>
    <cellStyle name="Normal 23 5 2 7 4" xfId="17443"/>
    <cellStyle name="Normal 23 5 2 7 4 2" xfId="43693"/>
    <cellStyle name="Normal 23 5 2 7 5" xfId="6306"/>
    <cellStyle name="Normal 23 5 2 7 5 2" xfId="32630"/>
    <cellStyle name="Normal 23 5 2 7 6" xfId="29534"/>
    <cellStyle name="Normal 23 5 2 8" xfId="2101"/>
    <cellStyle name="Normal 23 5 2 8 2" xfId="10218"/>
    <cellStyle name="Normal 23 5 2 8 2 2" xfId="21282"/>
    <cellStyle name="Normal 23 5 2 8 2 2 2" xfId="47531"/>
    <cellStyle name="Normal 23 5 2 8 2 3" xfId="36468"/>
    <cellStyle name="Normal 23 5 2 8 3" xfId="13821"/>
    <cellStyle name="Normal 23 5 2 8 3 2" xfId="24885"/>
    <cellStyle name="Normal 23 5 2 8 3 2 2" xfId="51134"/>
    <cellStyle name="Normal 23 5 2 8 3 3" xfId="40071"/>
    <cellStyle name="Normal 23 5 2 8 4" xfId="17557"/>
    <cellStyle name="Normal 23 5 2 8 4 2" xfId="43807"/>
    <cellStyle name="Normal 23 5 2 8 5" xfId="6421"/>
    <cellStyle name="Normal 23 5 2 8 5 2" xfId="32744"/>
    <cellStyle name="Normal 23 5 2 8 6" xfId="29535"/>
    <cellStyle name="Normal 23 5 2 9" xfId="2102"/>
    <cellStyle name="Normal 23 5 2 9 2" xfId="10332"/>
    <cellStyle name="Normal 23 5 2 9 2 2" xfId="21396"/>
    <cellStyle name="Normal 23 5 2 9 2 2 2" xfId="47645"/>
    <cellStyle name="Normal 23 5 2 9 2 3" xfId="36582"/>
    <cellStyle name="Normal 23 5 2 9 3" xfId="13935"/>
    <cellStyle name="Normal 23 5 2 9 3 2" xfId="24999"/>
    <cellStyle name="Normal 23 5 2 9 3 2 2" xfId="51248"/>
    <cellStyle name="Normal 23 5 2 9 3 3" xfId="40185"/>
    <cellStyle name="Normal 23 5 2 9 4" xfId="17671"/>
    <cellStyle name="Normal 23 5 2 9 4 2" xfId="43921"/>
    <cellStyle name="Normal 23 5 2 9 5" xfId="6536"/>
    <cellStyle name="Normal 23 5 2 9 5 2" xfId="32858"/>
    <cellStyle name="Normal 23 5 2 9 6" xfId="29536"/>
    <cellStyle name="Normal 23 5 20" xfId="2103"/>
    <cellStyle name="Normal 23 5 20 2" xfId="11503"/>
    <cellStyle name="Normal 23 5 20 2 2" xfId="22567"/>
    <cellStyle name="Normal 23 5 20 2 2 2" xfId="48816"/>
    <cellStyle name="Normal 23 5 20 2 3" xfId="37753"/>
    <cellStyle name="Normal 23 5 20 3" xfId="15106"/>
    <cellStyle name="Normal 23 5 20 3 2" xfId="26170"/>
    <cellStyle name="Normal 23 5 20 3 2 2" xfId="52419"/>
    <cellStyle name="Normal 23 5 20 3 3" xfId="41356"/>
    <cellStyle name="Normal 23 5 20 4" xfId="18842"/>
    <cellStyle name="Normal 23 5 20 4 2" xfId="45092"/>
    <cellStyle name="Normal 23 5 20 5" xfId="7717"/>
    <cellStyle name="Normal 23 5 20 5 2" xfId="34029"/>
    <cellStyle name="Normal 23 5 20 6" xfId="29537"/>
    <cellStyle name="Normal 23 5 21" xfId="2104"/>
    <cellStyle name="Normal 23 5 21 2" xfId="11617"/>
    <cellStyle name="Normal 23 5 21 2 2" xfId="22681"/>
    <cellStyle name="Normal 23 5 21 2 2 2" xfId="48930"/>
    <cellStyle name="Normal 23 5 21 2 3" xfId="37867"/>
    <cellStyle name="Normal 23 5 21 3" xfId="15220"/>
    <cellStyle name="Normal 23 5 21 3 2" xfId="26284"/>
    <cellStyle name="Normal 23 5 21 3 2 2" xfId="52533"/>
    <cellStyle name="Normal 23 5 21 3 3" xfId="41470"/>
    <cellStyle name="Normal 23 5 21 4" xfId="18956"/>
    <cellStyle name="Normal 23 5 21 4 2" xfId="45206"/>
    <cellStyle name="Normal 23 5 21 5" xfId="7832"/>
    <cellStyle name="Normal 23 5 21 5 2" xfId="34143"/>
    <cellStyle name="Normal 23 5 21 6" xfId="29538"/>
    <cellStyle name="Normal 23 5 22" xfId="2105"/>
    <cellStyle name="Normal 23 5 22 2" xfId="11731"/>
    <cellStyle name="Normal 23 5 22 2 2" xfId="22795"/>
    <cellStyle name="Normal 23 5 22 2 2 2" xfId="49044"/>
    <cellStyle name="Normal 23 5 22 2 3" xfId="37981"/>
    <cellStyle name="Normal 23 5 22 3" xfId="15334"/>
    <cellStyle name="Normal 23 5 22 3 2" xfId="26398"/>
    <cellStyle name="Normal 23 5 22 3 2 2" xfId="52647"/>
    <cellStyle name="Normal 23 5 22 3 3" xfId="41584"/>
    <cellStyle name="Normal 23 5 22 4" xfId="19070"/>
    <cellStyle name="Normal 23 5 22 4 2" xfId="45320"/>
    <cellStyle name="Normal 23 5 22 5" xfId="7947"/>
    <cellStyle name="Normal 23 5 22 5 2" xfId="34257"/>
    <cellStyle name="Normal 23 5 22 6" xfId="29539"/>
    <cellStyle name="Normal 23 5 23" xfId="2106"/>
    <cellStyle name="Normal 23 5 23 2" xfId="11845"/>
    <cellStyle name="Normal 23 5 23 2 2" xfId="22909"/>
    <cellStyle name="Normal 23 5 23 2 2 2" xfId="49158"/>
    <cellStyle name="Normal 23 5 23 2 3" xfId="38095"/>
    <cellStyle name="Normal 23 5 23 3" xfId="15448"/>
    <cellStyle name="Normal 23 5 23 3 2" xfId="26512"/>
    <cellStyle name="Normal 23 5 23 3 2 2" xfId="52761"/>
    <cellStyle name="Normal 23 5 23 3 3" xfId="41698"/>
    <cellStyle name="Normal 23 5 23 4" xfId="19184"/>
    <cellStyle name="Normal 23 5 23 4 2" xfId="45434"/>
    <cellStyle name="Normal 23 5 23 5" xfId="8062"/>
    <cellStyle name="Normal 23 5 23 5 2" xfId="34371"/>
    <cellStyle name="Normal 23 5 23 6" xfId="29540"/>
    <cellStyle name="Normal 23 5 24" xfId="2107"/>
    <cellStyle name="Normal 23 5 24 2" xfId="11959"/>
    <cellStyle name="Normal 23 5 24 2 2" xfId="23023"/>
    <cellStyle name="Normal 23 5 24 2 2 2" xfId="49272"/>
    <cellStyle name="Normal 23 5 24 2 3" xfId="38209"/>
    <cellStyle name="Normal 23 5 24 3" xfId="15562"/>
    <cellStyle name="Normal 23 5 24 3 2" xfId="26626"/>
    <cellStyle name="Normal 23 5 24 3 2 2" xfId="52875"/>
    <cellStyle name="Normal 23 5 24 3 3" xfId="41812"/>
    <cellStyle name="Normal 23 5 24 4" xfId="19298"/>
    <cellStyle name="Normal 23 5 24 4 2" xfId="45548"/>
    <cellStyle name="Normal 23 5 24 5" xfId="8177"/>
    <cellStyle name="Normal 23 5 24 5 2" xfId="34485"/>
    <cellStyle name="Normal 23 5 24 6" xfId="29541"/>
    <cellStyle name="Normal 23 5 25" xfId="2108"/>
    <cellStyle name="Normal 23 5 25 2" xfId="12073"/>
    <cellStyle name="Normal 23 5 25 2 2" xfId="23137"/>
    <cellStyle name="Normal 23 5 25 2 2 2" xfId="49386"/>
    <cellStyle name="Normal 23 5 25 2 3" xfId="38323"/>
    <cellStyle name="Normal 23 5 25 3" xfId="15676"/>
    <cellStyle name="Normal 23 5 25 3 2" xfId="26740"/>
    <cellStyle name="Normal 23 5 25 3 2 2" xfId="52989"/>
    <cellStyle name="Normal 23 5 25 3 3" xfId="41926"/>
    <cellStyle name="Normal 23 5 25 4" xfId="19412"/>
    <cellStyle name="Normal 23 5 25 4 2" xfId="45662"/>
    <cellStyle name="Normal 23 5 25 5" xfId="8292"/>
    <cellStyle name="Normal 23 5 25 5 2" xfId="34599"/>
    <cellStyle name="Normal 23 5 25 6" xfId="29542"/>
    <cellStyle name="Normal 23 5 26" xfId="2109"/>
    <cellStyle name="Normal 23 5 26 2" xfId="12190"/>
    <cellStyle name="Normal 23 5 26 2 2" xfId="23254"/>
    <cellStyle name="Normal 23 5 26 2 2 2" xfId="49503"/>
    <cellStyle name="Normal 23 5 26 2 3" xfId="38440"/>
    <cellStyle name="Normal 23 5 26 3" xfId="15793"/>
    <cellStyle name="Normal 23 5 26 3 2" xfId="26857"/>
    <cellStyle name="Normal 23 5 26 3 2 2" xfId="53106"/>
    <cellStyle name="Normal 23 5 26 3 3" xfId="42043"/>
    <cellStyle name="Normal 23 5 26 4" xfId="19529"/>
    <cellStyle name="Normal 23 5 26 4 2" xfId="45779"/>
    <cellStyle name="Normal 23 5 26 5" xfId="8410"/>
    <cellStyle name="Normal 23 5 26 5 2" xfId="34716"/>
    <cellStyle name="Normal 23 5 26 6" xfId="29543"/>
    <cellStyle name="Normal 23 5 27" xfId="2110"/>
    <cellStyle name="Normal 23 5 27 2" xfId="12309"/>
    <cellStyle name="Normal 23 5 27 2 2" xfId="23373"/>
    <cellStyle name="Normal 23 5 27 2 2 2" xfId="49622"/>
    <cellStyle name="Normal 23 5 27 2 3" xfId="38559"/>
    <cellStyle name="Normal 23 5 27 3" xfId="15912"/>
    <cellStyle name="Normal 23 5 27 3 2" xfId="26976"/>
    <cellStyle name="Normal 23 5 27 3 2 2" xfId="53225"/>
    <cellStyle name="Normal 23 5 27 3 3" xfId="42162"/>
    <cellStyle name="Normal 23 5 27 4" xfId="19648"/>
    <cellStyle name="Normal 23 5 27 4 2" xfId="45898"/>
    <cellStyle name="Normal 23 5 27 5" xfId="8530"/>
    <cellStyle name="Normal 23 5 27 5 2" xfId="34835"/>
    <cellStyle name="Normal 23 5 27 6" xfId="29544"/>
    <cellStyle name="Normal 23 5 28" xfId="2111"/>
    <cellStyle name="Normal 23 5 28 2" xfId="12440"/>
    <cellStyle name="Normal 23 5 28 2 2" xfId="23504"/>
    <cellStyle name="Normal 23 5 28 2 2 2" xfId="49753"/>
    <cellStyle name="Normal 23 5 28 2 3" xfId="38690"/>
    <cellStyle name="Normal 23 5 28 3" xfId="16043"/>
    <cellStyle name="Normal 23 5 28 3 2" xfId="27107"/>
    <cellStyle name="Normal 23 5 28 3 2 2" xfId="53356"/>
    <cellStyle name="Normal 23 5 28 3 3" xfId="42293"/>
    <cellStyle name="Normal 23 5 28 4" xfId="19779"/>
    <cellStyle name="Normal 23 5 28 4 2" xfId="46029"/>
    <cellStyle name="Normal 23 5 28 5" xfId="8662"/>
    <cellStyle name="Normal 23 5 28 5 2" xfId="34966"/>
    <cellStyle name="Normal 23 5 28 6" xfId="29545"/>
    <cellStyle name="Normal 23 5 29" xfId="2112"/>
    <cellStyle name="Normal 23 5 29 2" xfId="12555"/>
    <cellStyle name="Normal 23 5 29 2 2" xfId="23619"/>
    <cellStyle name="Normal 23 5 29 2 2 2" xfId="49868"/>
    <cellStyle name="Normal 23 5 29 2 3" xfId="38805"/>
    <cellStyle name="Normal 23 5 29 3" xfId="16158"/>
    <cellStyle name="Normal 23 5 29 3 2" xfId="27222"/>
    <cellStyle name="Normal 23 5 29 3 2 2" xfId="53471"/>
    <cellStyle name="Normal 23 5 29 3 3" xfId="42408"/>
    <cellStyle name="Normal 23 5 29 4" xfId="19894"/>
    <cellStyle name="Normal 23 5 29 4 2" xfId="46144"/>
    <cellStyle name="Normal 23 5 29 5" xfId="8778"/>
    <cellStyle name="Normal 23 5 29 5 2" xfId="35081"/>
    <cellStyle name="Normal 23 5 29 6" xfId="29546"/>
    <cellStyle name="Normal 23 5 3" xfId="154"/>
    <cellStyle name="Normal 23 5 3 2" xfId="2114"/>
    <cellStyle name="Normal 23 5 3 2 2" xfId="16417"/>
    <cellStyle name="Normal 23 5 3 2 2 2" xfId="27481"/>
    <cellStyle name="Normal 23 5 3 2 2 2 2" xfId="53730"/>
    <cellStyle name="Normal 23 5 3 2 2 3" xfId="42667"/>
    <cellStyle name="Normal 23 5 3 2 3" xfId="20153"/>
    <cellStyle name="Normal 23 5 3 2 3 2" xfId="46403"/>
    <cellStyle name="Normal 23 5 3 2 4" xfId="9081"/>
    <cellStyle name="Normal 23 5 3 2 4 2" xfId="35340"/>
    <cellStyle name="Normal 23 5 3 2 5" xfId="29548"/>
    <cellStyle name="Normal 23 5 3 3" xfId="2113"/>
    <cellStyle name="Normal 23 5 3 3 2" xfId="20501"/>
    <cellStyle name="Normal 23 5 3 3 2 2" xfId="46750"/>
    <cellStyle name="Normal 23 5 3 3 3" xfId="9437"/>
    <cellStyle name="Normal 23 5 3 3 3 2" xfId="35687"/>
    <cellStyle name="Normal 23 5 3 3 4" xfId="29547"/>
    <cellStyle name="Normal 23 5 3 4" xfId="13040"/>
    <cellStyle name="Normal 23 5 3 4 2" xfId="24104"/>
    <cellStyle name="Normal 23 5 3 4 2 2" xfId="50353"/>
    <cellStyle name="Normal 23 5 3 4 3" xfId="39290"/>
    <cellStyle name="Normal 23 5 3 5" xfId="16776"/>
    <cellStyle name="Normal 23 5 3 5 2" xfId="43026"/>
    <cellStyle name="Normal 23 5 3 6" xfId="5633"/>
    <cellStyle name="Normal 23 5 3 6 2" xfId="31963"/>
    <cellStyle name="Normal 23 5 3 7" xfId="27648"/>
    <cellStyle name="Normal 23 5 30" xfId="2115"/>
    <cellStyle name="Normal 23 5 30 2" xfId="12669"/>
    <cellStyle name="Normal 23 5 30 2 2" xfId="23733"/>
    <cellStyle name="Normal 23 5 30 2 2 2" xfId="49982"/>
    <cellStyle name="Normal 23 5 30 2 3" xfId="38919"/>
    <cellStyle name="Normal 23 5 30 3" xfId="16272"/>
    <cellStyle name="Normal 23 5 30 3 2" xfId="27336"/>
    <cellStyle name="Normal 23 5 30 3 2 2" xfId="53585"/>
    <cellStyle name="Normal 23 5 30 3 3" xfId="42522"/>
    <cellStyle name="Normal 23 5 30 4" xfId="20008"/>
    <cellStyle name="Normal 23 5 30 4 2" xfId="46258"/>
    <cellStyle name="Normal 23 5 30 5" xfId="8893"/>
    <cellStyle name="Normal 23 5 30 5 2" xfId="35195"/>
    <cellStyle name="Normal 23 5 30 6" xfId="29549"/>
    <cellStyle name="Normal 23 5 31" xfId="2116"/>
    <cellStyle name="Normal 23 5 31 2" xfId="9307"/>
    <cellStyle name="Normal 23 5 31 2 2" xfId="20371"/>
    <cellStyle name="Normal 23 5 31 2 2 2" xfId="46620"/>
    <cellStyle name="Normal 23 5 31 2 3" xfId="35557"/>
    <cellStyle name="Normal 23 5 31 3" xfId="12910"/>
    <cellStyle name="Normal 23 5 31 3 2" xfId="23974"/>
    <cellStyle name="Normal 23 5 31 3 2 2" xfId="50223"/>
    <cellStyle name="Normal 23 5 31 3 3" xfId="39160"/>
    <cellStyle name="Normal 23 5 31 4" xfId="16646"/>
    <cellStyle name="Normal 23 5 31 4 2" xfId="42896"/>
    <cellStyle name="Normal 23 5 31 5" xfId="5502"/>
    <cellStyle name="Normal 23 5 31 5 2" xfId="31833"/>
    <cellStyle name="Normal 23 5 31 6" xfId="29550"/>
    <cellStyle name="Normal 23 5 32" xfId="2117"/>
    <cellStyle name="Normal 23 5 32 2" xfId="20251"/>
    <cellStyle name="Normal 23 5 32 2 2" xfId="46500"/>
    <cellStyle name="Normal 23 5 32 3" xfId="9187"/>
    <cellStyle name="Normal 23 5 32 3 2" xfId="35437"/>
    <cellStyle name="Normal 23 5 32 4" xfId="29551"/>
    <cellStyle name="Normal 23 5 33" xfId="2118"/>
    <cellStyle name="Normal 23 5 33 2" xfId="23854"/>
    <cellStyle name="Normal 23 5 33 2 2" xfId="50103"/>
    <cellStyle name="Normal 23 5 33 3" xfId="12790"/>
    <cellStyle name="Normal 23 5 33 3 2" xfId="39040"/>
    <cellStyle name="Normal 23 5 33 4" xfId="29552"/>
    <cellStyle name="Normal 23 5 34" xfId="2119"/>
    <cellStyle name="Normal 23 5 34 2" xfId="16526"/>
    <cellStyle name="Normal 23 5 34 2 2" xfId="42776"/>
    <cellStyle name="Normal 23 5 34 3" xfId="29553"/>
    <cellStyle name="Normal 23 5 35" xfId="2120"/>
    <cellStyle name="Normal 23 5 35 2" xfId="29554"/>
    <cellStyle name="Normal 23 5 36" xfId="2121"/>
    <cellStyle name="Normal 23 5 36 2" xfId="29555"/>
    <cellStyle name="Normal 23 5 37" xfId="2122"/>
    <cellStyle name="Normal 23 5 37 2" xfId="29556"/>
    <cellStyle name="Normal 23 5 38" xfId="2123"/>
    <cellStyle name="Normal 23 5 38 2" xfId="29557"/>
    <cellStyle name="Normal 23 5 39" xfId="2124"/>
    <cellStyle name="Normal 23 5 39 2" xfId="29558"/>
    <cellStyle name="Normal 23 5 4" xfId="2125"/>
    <cellStyle name="Normal 23 5 4 2" xfId="9579"/>
    <cellStyle name="Normal 23 5 4 2 2" xfId="20643"/>
    <cellStyle name="Normal 23 5 4 2 2 2" xfId="46892"/>
    <cellStyle name="Normal 23 5 4 2 3" xfId="35829"/>
    <cellStyle name="Normal 23 5 4 3" xfId="13182"/>
    <cellStyle name="Normal 23 5 4 3 2" xfId="24246"/>
    <cellStyle name="Normal 23 5 4 3 2 2" xfId="50495"/>
    <cellStyle name="Normal 23 5 4 3 3" xfId="39432"/>
    <cellStyle name="Normal 23 5 4 4" xfId="16918"/>
    <cellStyle name="Normal 23 5 4 4 2" xfId="43168"/>
    <cellStyle name="Normal 23 5 4 5" xfId="5777"/>
    <cellStyle name="Normal 23 5 4 5 2" xfId="32105"/>
    <cellStyle name="Normal 23 5 4 6" xfId="29559"/>
    <cellStyle name="Normal 23 5 40" xfId="2126"/>
    <cellStyle name="Normal 23 5 40 2" xfId="29560"/>
    <cellStyle name="Normal 23 5 41" xfId="2127"/>
    <cellStyle name="Normal 23 5 41 2" xfId="29561"/>
    <cellStyle name="Normal 23 5 42" xfId="2051"/>
    <cellStyle name="Normal 23 5 42 2" xfId="29485"/>
    <cellStyle name="Normal 23 5 43" xfId="5381"/>
    <cellStyle name="Normal 23 5 43 2" xfId="31713"/>
    <cellStyle name="Normal 23 5 44" xfId="27645"/>
    <cellStyle name="Normal 23 5 5" xfId="2128"/>
    <cellStyle name="Normal 23 5 5 2" xfId="9695"/>
    <cellStyle name="Normal 23 5 5 2 2" xfId="20759"/>
    <cellStyle name="Normal 23 5 5 2 2 2" xfId="47008"/>
    <cellStyle name="Normal 23 5 5 2 3" xfId="35945"/>
    <cellStyle name="Normal 23 5 5 3" xfId="13298"/>
    <cellStyle name="Normal 23 5 5 3 2" xfId="24362"/>
    <cellStyle name="Normal 23 5 5 3 2 2" xfId="50611"/>
    <cellStyle name="Normal 23 5 5 3 3" xfId="39548"/>
    <cellStyle name="Normal 23 5 5 4" xfId="17034"/>
    <cellStyle name="Normal 23 5 5 4 2" xfId="43284"/>
    <cellStyle name="Normal 23 5 5 5" xfId="5894"/>
    <cellStyle name="Normal 23 5 5 5 2" xfId="32221"/>
    <cellStyle name="Normal 23 5 5 6" xfId="29562"/>
    <cellStyle name="Normal 23 5 6" xfId="2129"/>
    <cellStyle name="Normal 23 5 6 2" xfId="9810"/>
    <cellStyle name="Normal 23 5 6 2 2" xfId="20874"/>
    <cellStyle name="Normal 23 5 6 2 2 2" xfId="47123"/>
    <cellStyle name="Normal 23 5 6 2 3" xfId="36060"/>
    <cellStyle name="Normal 23 5 6 3" xfId="13413"/>
    <cellStyle name="Normal 23 5 6 3 2" xfId="24477"/>
    <cellStyle name="Normal 23 5 6 3 2 2" xfId="50726"/>
    <cellStyle name="Normal 23 5 6 3 3" xfId="39663"/>
    <cellStyle name="Normal 23 5 6 4" xfId="17149"/>
    <cellStyle name="Normal 23 5 6 4 2" xfId="43399"/>
    <cellStyle name="Normal 23 5 6 5" xfId="6010"/>
    <cellStyle name="Normal 23 5 6 5 2" xfId="32336"/>
    <cellStyle name="Normal 23 5 6 6" xfId="29563"/>
    <cellStyle name="Normal 23 5 7" xfId="2130"/>
    <cellStyle name="Normal 23 5 7 2" xfId="9925"/>
    <cellStyle name="Normal 23 5 7 2 2" xfId="20989"/>
    <cellStyle name="Normal 23 5 7 2 2 2" xfId="47238"/>
    <cellStyle name="Normal 23 5 7 2 3" xfId="36175"/>
    <cellStyle name="Normal 23 5 7 3" xfId="13528"/>
    <cellStyle name="Normal 23 5 7 3 2" xfId="24592"/>
    <cellStyle name="Normal 23 5 7 3 2 2" xfId="50841"/>
    <cellStyle name="Normal 23 5 7 3 3" xfId="39778"/>
    <cellStyle name="Normal 23 5 7 4" xfId="17264"/>
    <cellStyle name="Normal 23 5 7 4 2" xfId="43514"/>
    <cellStyle name="Normal 23 5 7 5" xfId="6126"/>
    <cellStyle name="Normal 23 5 7 5 2" xfId="32451"/>
    <cellStyle name="Normal 23 5 7 6" xfId="29564"/>
    <cellStyle name="Normal 23 5 8" xfId="2131"/>
    <cellStyle name="Normal 23 5 8 2" xfId="10039"/>
    <cellStyle name="Normal 23 5 8 2 2" xfId="21103"/>
    <cellStyle name="Normal 23 5 8 2 2 2" xfId="47352"/>
    <cellStyle name="Normal 23 5 8 2 3" xfId="36289"/>
    <cellStyle name="Normal 23 5 8 3" xfId="13642"/>
    <cellStyle name="Normal 23 5 8 3 2" xfId="24706"/>
    <cellStyle name="Normal 23 5 8 3 2 2" xfId="50955"/>
    <cellStyle name="Normal 23 5 8 3 3" xfId="39892"/>
    <cellStyle name="Normal 23 5 8 4" xfId="17378"/>
    <cellStyle name="Normal 23 5 8 4 2" xfId="43628"/>
    <cellStyle name="Normal 23 5 8 5" xfId="6241"/>
    <cellStyle name="Normal 23 5 8 5 2" xfId="32565"/>
    <cellStyle name="Normal 23 5 8 6" xfId="29565"/>
    <cellStyle name="Normal 23 5 9" xfId="2132"/>
    <cellStyle name="Normal 23 5 9 2" xfId="10153"/>
    <cellStyle name="Normal 23 5 9 2 2" xfId="21217"/>
    <cellStyle name="Normal 23 5 9 2 2 2" xfId="47466"/>
    <cellStyle name="Normal 23 5 9 2 3" xfId="36403"/>
    <cellStyle name="Normal 23 5 9 3" xfId="13756"/>
    <cellStyle name="Normal 23 5 9 3 2" xfId="24820"/>
    <cellStyle name="Normal 23 5 9 3 2 2" xfId="51069"/>
    <cellStyle name="Normal 23 5 9 3 3" xfId="40006"/>
    <cellStyle name="Normal 23 5 9 4" xfId="17492"/>
    <cellStyle name="Normal 23 5 9 4 2" xfId="43742"/>
    <cellStyle name="Normal 23 5 9 5" xfId="6356"/>
    <cellStyle name="Normal 23 5 9 5 2" xfId="32679"/>
    <cellStyle name="Normal 23 5 9 6" xfId="29566"/>
    <cellStyle name="Normal 23 50" xfId="27612"/>
    <cellStyle name="Normal 23 6" xfId="155"/>
    <cellStyle name="Normal 23 6 10" xfId="2134"/>
    <cellStyle name="Normal 23 6 10 2" xfId="10264"/>
    <cellStyle name="Normal 23 6 10 2 2" xfId="21328"/>
    <cellStyle name="Normal 23 6 10 2 2 2" xfId="47577"/>
    <cellStyle name="Normal 23 6 10 2 3" xfId="36514"/>
    <cellStyle name="Normal 23 6 10 3" xfId="13867"/>
    <cellStyle name="Normal 23 6 10 3 2" xfId="24931"/>
    <cellStyle name="Normal 23 6 10 3 2 2" xfId="51180"/>
    <cellStyle name="Normal 23 6 10 3 3" xfId="40117"/>
    <cellStyle name="Normal 23 6 10 4" xfId="17603"/>
    <cellStyle name="Normal 23 6 10 4 2" xfId="43853"/>
    <cellStyle name="Normal 23 6 10 5" xfId="6468"/>
    <cellStyle name="Normal 23 6 10 5 2" xfId="32790"/>
    <cellStyle name="Normal 23 6 10 6" xfId="29568"/>
    <cellStyle name="Normal 23 6 11" xfId="2135"/>
    <cellStyle name="Normal 23 6 11 2" xfId="10391"/>
    <cellStyle name="Normal 23 6 11 2 2" xfId="21455"/>
    <cellStyle name="Normal 23 6 11 2 2 2" xfId="47704"/>
    <cellStyle name="Normal 23 6 11 2 3" xfId="36641"/>
    <cellStyle name="Normal 23 6 11 3" xfId="13994"/>
    <cellStyle name="Normal 23 6 11 3 2" xfId="25058"/>
    <cellStyle name="Normal 23 6 11 3 2 2" xfId="51307"/>
    <cellStyle name="Normal 23 6 11 3 3" xfId="40244"/>
    <cellStyle name="Normal 23 6 11 4" xfId="17730"/>
    <cellStyle name="Normal 23 6 11 4 2" xfId="43980"/>
    <cellStyle name="Normal 23 6 11 5" xfId="6596"/>
    <cellStyle name="Normal 23 6 11 5 2" xfId="32917"/>
    <cellStyle name="Normal 23 6 11 6" xfId="29569"/>
    <cellStyle name="Normal 23 6 12" xfId="2136"/>
    <cellStyle name="Normal 23 6 12 2" xfId="10506"/>
    <cellStyle name="Normal 23 6 12 2 2" xfId="21570"/>
    <cellStyle name="Normal 23 6 12 2 2 2" xfId="47819"/>
    <cellStyle name="Normal 23 6 12 2 3" xfId="36756"/>
    <cellStyle name="Normal 23 6 12 3" xfId="14109"/>
    <cellStyle name="Normal 23 6 12 3 2" xfId="25173"/>
    <cellStyle name="Normal 23 6 12 3 2 2" xfId="51422"/>
    <cellStyle name="Normal 23 6 12 3 3" xfId="40359"/>
    <cellStyle name="Normal 23 6 12 4" xfId="17845"/>
    <cellStyle name="Normal 23 6 12 4 2" xfId="44095"/>
    <cellStyle name="Normal 23 6 12 5" xfId="6712"/>
    <cellStyle name="Normal 23 6 12 5 2" xfId="33032"/>
    <cellStyle name="Normal 23 6 12 6" xfId="29570"/>
    <cellStyle name="Normal 23 6 13" xfId="2137"/>
    <cellStyle name="Normal 23 6 13 2" xfId="10679"/>
    <cellStyle name="Normal 23 6 13 2 2" xfId="21743"/>
    <cellStyle name="Normal 23 6 13 2 2 2" xfId="47992"/>
    <cellStyle name="Normal 23 6 13 2 3" xfId="36929"/>
    <cellStyle name="Normal 23 6 13 3" xfId="14282"/>
    <cellStyle name="Normal 23 6 13 3 2" xfId="25346"/>
    <cellStyle name="Normal 23 6 13 3 2 2" xfId="51595"/>
    <cellStyle name="Normal 23 6 13 3 3" xfId="40532"/>
    <cellStyle name="Normal 23 6 13 4" xfId="18018"/>
    <cellStyle name="Normal 23 6 13 4 2" xfId="44268"/>
    <cellStyle name="Normal 23 6 13 5" xfId="6886"/>
    <cellStyle name="Normal 23 6 13 5 2" xfId="33205"/>
    <cellStyle name="Normal 23 6 13 6" xfId="29571"/>
    <cellStyle name="Normal 23 6 14" xfId="2138"/>
    <cellStyle name="Normal 23 6 14 2" xfId="10796"/>
    <cellStyle name="Normal 23 6 14 2 2" xfId="21860"/>
    <cellStyle name="Normal 23 6 14 2 2 2" xfId="48109"/>
    <cellStyle name="Normal 23 6 14 2 3" xfId="37046"/>
    <cellStyle name="Normal 23 6 14 3" xfId="14399"/>
    <cellStyle name="Normal 23 6 14 3 2" xfId="25463"/>
    <cellStyle name="Normal 23 6 14 3 2 2" xfId="51712"/>
    <cellStyle name="Normal 23 6 14 3 3" xfId="40649"/>
    <cellStyle name="Normal 23 6 14 4" xfId="18135"/>
    <cellStyle name="Normal 23 6 14 4 2" xfId="44385"/>
    <cellStyle name="Normal 23 6 14 5" xfId="7004"/>
    <cellStyle name="Normal 23 6 14 5 2" xfId="33322"/>
    <cellStyle name="Normal 23 6 14 6" xfId="29572"/>
    <cellStyle name="Normal 23 6 15" xfId="2139"/>
    <cellStyle name="Normal 23 6 15 2" xfId="10912"/>
    <cellStyle name="Normal 23 6 15 2 2" xfId="21976"/>
    <cellStyle name="Normal 23 6 15 2 2 2" xfId="48225"/>
    <cellStyle name="Normal 23 6 15 2 3" xfId="37162"/>
    <cellStyle name="Normal 23 6 15 3" xfId="14515"/>
    <cellStyle name="Normal 23 6 15 3 2" xfId="25579"/>
    <cellStyle name="Normal 23 6 15 3 2 2" xfId="51828"/>
    <cellStyle name="Normal 23 6 15 3 3" xfId="40765"/>
    <cellStyle name="Normal 23 6 15 4" xfId="18251"/>
    <cellStyle name="Normal 23 6 15 4 2" xfId="44501"/>
    <cellStyle name="Normal 23 6 15 5" xfId="7121"/>
    <cellStyle name="Normal 23 6 15 5 2" xfId="33438"/>
    <cellStyle name="Normal 23 6 15 6" xfId="29573"/>
    <cellStyle name="Normal 23 6 16" xfId="2140"/>
    <cellStyle name="Normal 23 6 16 2" xfId="11030"/>
    <cellStyle name="Normal 23 6 16 2 2" xfId="22094"/>
    <cellStyle name="Normal 23 6 16 2 2 2" xfId="48343"/>
    <cellStyle name="Normal 23 6 16 2 3" xfId="37280"/>
    <cellStyle name="Normal 23 6 16 3" xfId="14633"/>
    <cellStyle name="Normal 23 6 16 3 2" xfId="25697"/>
    <cellStyle name="Normal 23 6 16 3 2 2" xfId="51946"/>
    <cellStyle name="Normal 23 6 16 3 3" xfId="40883"/>
    <cellStyle name="Normal 23 6 16 4" xfId="18369"/>
    <cellStyle name="Normal 23 6 16 4 2" xfId="44619"/>
    <cellStyle name="Normal 23 6 16 5" xfId="7240"/>
    <cellStyle name="Normal 23 6 16 5 2" xfId="33556"/>
    <cellStyle name="Normal 23 6 16 6" xfId="29574"/>
    <cellStyle name="Normal 23 6 17" xfId="2141"/>
    <cellStyle name="Normal 23 6 17 2" xfId="11148"/>
    <cellStyle name="Normal 23 6 17 2 2" xfId="22212"/>
    <cellStyle name="Normal 23 6 17 2 2 2" xfId="48461"/>
    <cellStyle name="Normal 23 6 17 2 3" xfId="37398"/>
    <cellStyle name="Normal 23 6 17 3" xfId="14751"/>
    <cellStyle name="Normal 23 6 17 3 2" xfId="25815"/>
    <cellStyle name="Normal 23 6 17 3 2 2" xfId="52064"/>
    <cellStyle name="Normal 23 6 17 3 3" xfId="41001"/>
    <cellStyle name="Normal 23 6 17 4" xfId="18487"/>
    <cellStyle name="Normal 23 6 17 4 2" xfId="44737"/>
    <cellStyle name="Normal 23 6 17 5" xfId="7359"/>
    <cellStyle name="Normal 23 6 17 5 2" xfId="33674"/>
    <cellStyle name="Normal 23 6 17 6" xfId="29575"/>
    <cellStyle name="Normal 23 6 18" xfId="2142"/>
    <cellStyle name="Normal 23 6 18 2" xfId="11264"/>
    <cellStyle name="Normal 23 6 18 2 2" xfId="22328"/>
    <cellStyle name="Normal 23 6 18 2 2 2" xfId="48577"/>
    <cellStyle name="Normal 23 6 18 2 3" xfId="37514"/>
    <cellStyle name="Normal 23 6 18 3" xfId="14867"/>
    <cellStyle name="Normal 23 6 18 3 2" xfId="25931"/>
    <cellStyle name="Normal 23 6 18 3 2 2" xfId="52180"/>
    <cellStyle name="Normal 23 6 18 3 3" xfId="41117"/>
    <cellStyle name="Normal 23 6 18 4" xfId="18603"/>
    <cellStyle name="Normal 23 6 18 4 2" xfId="44853"/>
    <cellStyle name="Normal 23 6 18 5" xfId="7476"/>
    <cellStyle name="Normal 23 6 18 5 2" xfId="33790"/>
    <cellStyle name="Normal 23 6 18 6" xfId="29576"/>
    <cellStyle name="Normal 23 6 19" xfId="2143"/>
    <cellStyle name="Normal 23 6 19 2" xfId="11381"/>
    <cellStyle name="Normal 23 6 19 2 2" xfId="22445"/>
    <cellStyle name="Normal 23 6 19 2 2 2" xfId="48694"/>
    <cellStyle name="Normal 23 6 19 2 3" xfId="37631"/>
    <cellStyle name="Normal 23 6 19 3" xfId="14984"/>
    <cellStyle name="Normal 23 6 19 3 2" xfId="26048"/>
    <cellStyle name="Normal 23 6 19 3 2 2" xfId="52297"/>
    <cellStyle name="Normal 23 6 19 3 3" xfId="41234"/>
    <cellStyle name="Normal 23 6 19 4" xfId="18720"/>
    <cellStyle name="Normal 23 6 19 4 2" xfId="44970"/>
    <cellStyle name="Normal 23 6 19 5" xfId="7594"/>
    <cellStyle name="Normal 23 6 19 5 2" xfId="33907"/>
    <cellStyle name="Normal 23 6 19 6" xfId="29577"/>
    <cellStyle name="Normal 23 6 2" xfId="156"/>
    <cellStyle name="Normal 23 6 2 10" xfId="2145"/>
    <cellStyle name="Normal 23 6 2 10 2" xfId="10460"/>
    <cellStyle name="Normal 23 6 2 10 2 2" xfId="21524"/>
    <cellStyle name="Normal 23 6 2 10 2 2 2" xfId="47773"/>
    <cellStyle name="Normal 23 6 2 10 2 3" xfId="36710"/>
    <cellStyle name="Normal 23 6 2 10 3" xfId="14063"/>
    <cellStyle name="Normal 23 6 2 10 3 2" xfId="25127"/>
    <cellStyle name="Normal 23 6 2 10 3 2 2" xfId="51376"/>
    <cellStyle name="Normal 23 6 2 10 3 3" xfId="40313"/>
    <cellStyle name="Normal 23 6 2 10 4" xfId="17799"/>
    <cellStyle name="Normal 23 6 2 10 4 2" xfId="44049"/>
    <cellStyle name="Normal 23 6 2 10 5" xfId="6665"/>
    <cellStyle name="Normal 23 6 2 10 5 2" xfId="32986"/>
    <cellStyle name="Normal 23 6 2 10 6" xfId="29579"/>
    <cellStyle name="Normal 23 6 2 11" xfId="2146"/>
    <cellStyle name="Normal 23 6 2 11 2" xfId="10575"/>
    <cellStyle name="Normal 23 6 2 11 2 2" xfId="21639"/>
    <cellStyle name="Normal 23 6 2 11 2 2 2" xfId="47888"/>
    <cellStyle name="Normal 23 6 2 11 2 3" xfId="36825"/>
    <cellStyle name="Normal 23 6 2 11 3" xfId="14178"/>
    <cellStyle name="Normal 23 6 2 11 3 2" xfId="25242"/>
    <cellStyle name="Normal 23 6 2 11 3 2 2" xfId="51491"/>
    <cellStyle name="Normal 23 6 2 11 3 3" xfId="40428"/>
    <cellStyle name="Normal 23 6 2 11 4" xfId="17914"/>
    <cellStyle name="Normal 23 6 2 11 4 2" xfId="44164"/>
    <cellStyle name="Normal 23 6 2 11 5" xfId="6781"/>
    <cellStyle name="Normal 23 6 2 11 5 2" xfId="33101"/>
    <cellStyle name="Normal 23 6 2 11 6" xfId="29580"/>
    <cellStyle name="Normal 23 6 2 12" xfId="2147"/>
    <cellStyle name="Normal 23 6 2 12 2" xfId="10748"/>
    <cellStyle name="Normal 23 6 2 12 2 2" xfId="21812"/>
    <cellStyle name="Normal 23 6 2 12 2 2 2" xfId="48061"/>
    <cellStyle name="Normal 23 6 2 12 2 3" xfId="36998"/>
    <cellStyle name="Normal 23 6 2 12 3" xfId="14351"/>
    <cellStyle name="Normal 23 6 2 12 3 2" xfId="25415"/>
    <cellStyle name="Normal 23 6 2 12 3 2 2" xfId="51664"/>
    <cellStyle name="Normal 23 6 2 12 3 3" xfId="40601"/>
    <cellStyle name="Normal 23 6 2 12 4" xfId="18087"/>
    <cellStyle name="Normal 23 6 2 12 4 2" xfId="44337"/>
    <cellStyle name="Normal 23 6 2 12 5" xfId="6955"/>
    <cellStyle name="Normal 23 6 2 12 5 2" xfId="33274"/>
    <cellStyle name="Normal 23 6 2 12 6" xfId="29581"/>
    <cellStyle name="Normal 23 6 2 13" xfId="2148"/>
    <cellStyle name="Normal 23 6 2 13 2" xfId="10865"/>
    <cellStyle name="Normal 23 6 2 13 2 2" xfId="21929"/>
    <cellStyle name="Normal 23 6 2 13 2 2 2" xfId="48178"/>
    <cellStyle name="Normal 23 6 2 13 2 3" xfId="37115"/>
    <cellStyle name="Normal 23 6 2 13 3" xfId="14468"/>
    <cellStyle name="Normal 23 6 2 13 3 2" xfId="25532"/>
    <cellStyle name="Normal 23 6 2 13 3 2 2" xfId="51781"/>
    <cellStyle name="Normal 23 6 2 13 3 3" xfId="40718"/>
    <cellStyle name="Normal 23 6 2 13 4" xfId="18204"/>
    <cellStyle name="Normal 23 6 2 13 4 2" xfId="44454"/>
    <cellStyle name="Normal 23 6 2 13 5" xfId="7073"/>
    <cellStyle name="Normal 23 6 2 13 5 2" xfId="33391"/>
    <cellStyle name="Normal 23 6 2 13 6" xfId="29582"/>
    <cellStyle name="Normal 23 6 2 14" xfId="2149"/>
    <cellStyle name="Normal 23 6 2 14 2" xfId="10981"/>
    <cellStyle name="Normal 23 6 2 14 2 2" xfId="22045"/>
    <cellStyle name="Normal 23 6 2 14 2 2 2" xfId="48294"/>
    <cellStyle name="Normal 23 6 2 14 2 3" xfId="37231"/>
    <cellStyle name="Normal 23 6 2 14 3" xfId="14584"/>
    <cellStyle name="Normal 23 6 2 14 3 2" xfId="25648"/>
    <cellStyle name="Normal 23 6 2 14 3 2 2" xfId="51897"/>
    <cellStyle name="Normal 23 6 2 14 3 3" xfId="40834"/>
    <cellStyle name="Normal 23 6 2 14 4" xfId="18320"/>
    <cellStyle name="Normal 23 6 2 14 4 2" xfId="44570"/>
    <cellStyle name="Normal 23 6 2 14 5" xfId="7190"/>
    <cellStyle name="Normal 23 6 2 14 5 2" xfId="33507"/>
    <cellStyle name="Normal 23 6 2 14 6" xfId="29583"/>
    <cellStyle name="Normal 23 6 2 15" xfId="2150"/>
    <cellStyle name="Normal 23 6 2 15 2" xfId="11099"/>
    <cellStyle name="Normal 23 6 2 15 2 2" xfId="22163"/>
    <cellStyle name="Normal 23 6 2 15 2 2 2" xfId="48412"/>
    <cellStyle name="Normal 23 6 2 15 2 3" xfId="37349"/>
    <cellStyle name="Normal 23 6 2 15 3" xfId="14702"/>
    <cellStyle name="Normal 23 6 2 15 3 2" xfId="25766"/>
    <cellStyle name="Normal 23 6 2 15 3 2 2" xfId="52015"/>
    <cellStyle name="Normal 23 6 2 15 3 3" xfId="40952"/>
    <cellStyle name="Normal 23 6 2 15 4" xfId="18438"/>
    <cellStyle name="Normal 23 6 2 15 4 2" xfId="44688"/>
    <cellStyle name="Normal 23 6 2 15 5" xfId="7309"/>
    <cellStyle name="Normal 23 6 2 15 5 2" xfId="33625"/>
    <cellStyle name="Normal 23 6 2 15 6" xfId="29584"/>
    <cellStyle name="Normal 23 6 2 16" xfId="2151"/>
    <cellStyle name="Normal 23 6 2 16 2" xfId="11217"/>
    <cellStyle name="Normal 23 6 2 16 2 2" xfId="22281"/>
    <cellStyle name="Normal 23 6 2 16 2 2 2" xfId="48530"/>
    <cellStyle name="Normal 23 6 2 16 2 3" xfId="37467"/>
    <cellStyle name="Normal 23 6 2 16 3" xfId="14820"/>
    <cellStyle name="Normal 23 6 2 16 3 2" xfId="25884"/>
    <cellStyle name="Normal 23 6 2 16 3 2 2" xfId="52133"/>
    <cellStyle name="Normal 23 6 2 16 3 3" xfId="41070"/>
    <cellStyle name="Normal 23 6 2 16 4" xfId="18556"/>
    <cellStyle name="Normal 23 6 2 16 4 2" xfId="44806"/>
    <cellStyle name="Normal 23 6 2 16 5" xfId="7428"/>
    <cellStyle name="Normal 23 6 2 16 5 2" xfId="33743"/>
    <cellStyle name="Normal 23 6 2 16 6" xfId="29585"/>
    <cellStyle name="Normal 23 6 2 17" xfId="2152"/>
    <cellStyle name="Normal 23 6 2 17 2" xfId="11333"/>
    <cellStyle name="Normal 23 6 2 17 2 2" xfId="22397"/>
    <cellStyle name="Normal 23 6 2 17 2 2 2" xfId="48646"/>
    <cellStyle name="Normal 23 6 2 17 2 3" xfId="37583"/>
    <cellStyle name="Normal 23 6 2 17 3" xfId="14936"/>
    <cellStyle name="Normal 23 6 2 17 3 2" xfId="26000"/>
    <cellStyle name="Normal 23 6 2 17 3 2 2" xfId="52249"/>
    <cellStyle name="Normal 23 6 2 17 3 3" xfId="41186"/>
    <cellStyle name="Normal 23 6 2 17 4" xfId="18672"/>
    <cellStyle name="Normal 23 6 2 17 4 2" xfId="44922"/>
    <cellStyle name="Normal 23 6 2 17 5" xfId="7545"/>
    <cellStyle name="Normal 23 6 2 17 5 2" xfId="33859"/>
    <cellStyle name="Normal 23 6 2 17 6" xfId="29586"/>
    <cellStyle name="Normal 23 6 2 18" xfId="2153"/>
    <cellStyle name="Normal 23 6 2 18 2" xfId="11450"/>
    <cellStyle name="Normal 23 6 2 18 2 2" xfId="22514"/>
    <cellStyle name="Normal 23 6 2 18 2 2 2" xfId="48763"/>
    <cellStyle name="Normal 23 6 2 18 2 3" xfId="37700"/>
    <cellStyle name="Normal 23 6 2 18 3" xfId="15053"/>
    <cellStyle name="Normal 23 6 2 18 3 2" xfId="26117"/>
    <cellStyle name="Normal 23 6 2 18 3 2 2" xfId="52366"/>
    <cellStyle name="Normal 23 6 2 18 3 3" xfId="41303"/>
    <cellStyle name="Normal 23 6 2 18 4" xfId="18789"/>
    <cellStyle name="Normal 23 6 2 18 4 2" xfId="45039"/>
    <cellStyle name="Normal 23 6 2 18 5" xfId="7663"/>
    <cellStyle name="Normal 23 6 2 18 5 2" xfId="33976"/>
    <cellStyle name="Normal 23 6 2 18 6" xfId="29587"/>
    <cellStyle name="Normal 23 6 2 19" xfId="2154"/>
    <cellStyle name="Normal 23 6 2 19 2" xfId="11569"/>
    <cellStyle name="Normal 23 6 2 19 2 2" xfId="22633"/>
    <cellStyle name="Normal 23 6 2 19 2 2 2" xfId="48882"/>
    <cellStyle name="Normal 23 6 2 19 2 3" xfId="37819"/>
    <cellStyle name="Normal 23 6 2 19 3" xfId="15172"/>
    <cellStyle name="Normal 23 6 2 19 3 2" xfId="26236"/>
    <cellStyle name="Normal 23 6 2 19 3 2 2" xfId="52485"/>
    <cellStyle name="Normal 23 6 2 19 3 3" xfId="41422"/>
    <cellStyle name="Normal 23 6 2 19 4" xfId="18908"/>
    <cellStyle name="Normal 23 6 2 19 4 2" xfId="45158"/>
    <cellStyle name="Normal 23 6 2 19 5" xfId="7783"/>
    <cellStyle name="Normal 23 6 2 19 5 2" xfId="34095"/>
    <cellStyle name="Normal 23 6 2 19 6" xfId="29588"/>
    <cellStyle name="Normal 23 6 2 2" xfId="157"/>
    <cellStyle name="Normal 23 6 2 2 2" xfId="2156"/>
    <cellStyle name="Normal 23 6 2 2 2 2" xfId="16418"/>
    <cellStyle name="Normal 23 6 2 2 2 2 2" xfId="27482"/>
    <cellStyle name="Normal 23 6 2 2 2 2 2 2" xfId="53731"/>
    <cellStyle name="Normal 23 6 2 2 2 2 3" xfId="42668"/>
    <cellStyle name="Normal 23 6 2 2 2 3" xfId="20154"/>
    <cellStyle name="Normal 23 6 2 2 2 3 2" xfId="46404"/>
    <cellStyle name="Normal 23 6 2 2 2 4" xfId="9082"/>
    <cellStyle name="Normal 23 6 2 2 2 4 2" xfId="35341"/>
    <cellStyle name="Normal 23 6 2 2 2 5" xfId="29590"/>
    <cellStyle name="Normal 23 6 2 2 3" xfId="2155"/>
    <cellStyle name="Normal 23 6 2 2 3 2" xfId="20548"/>
    <cellStyle name="Normal 23 6 2 2 3 2 2" xfId="46797"/>
    <cellStyle name="Normal 23 6 2 2 3 3" xfId="9484"/>
    <cellStyle name="Normal 23 6 2 2 3 3 2" xfId="35734"/>
    <cellStyle name="Normal 23 6 2 2 3 4" xfId="29589"/>
    <cellStyle name="Normal 23 6 2 2 4" xfId="13087"/>
    <cellStyle name="Normal 23 6 2 2 4 2" xfId="24151"/>
    <cellStyle name="Normal 23 6 2 2 4 2 2" xfId="50400"/>
    <cellStyle name="Normal 23 6 2 2 4 3" xfId="39337"/>
    <cellStyle name="Normal 23 6 2 2 5" xfId="16823"/>
    <cellStyle name="Normal 23 6 2 2 5 2" xfId="43073"/>
    <cellStyle name="Normal 23 6 2 2 6" xfId="5681"/>
    <cellStyle name="Normal 23 6 2 2 6 2" xfId="32010"/>
    <cellStyle name="Normal 23 6 2 2 7" xfId="27651"/>
    <cellStyle name="Normal 23 6 2 20" xfId="2157"/>
    <cellStyle name="Normal 23 6 2 20 2" xfId="11683"/>
    <cellStyle name="Normal 23 6 2 20 2 2" xfId="22747"/>
    <cellStyle name="Normal 23 6 2 20 2 2 2" xfId="48996"/>
    <cellStyle name="Normal 23 6 2 20 2 3" xfId="37933"/>
    <cellStyle name="Normal 23 6 2 20 3" xfId="15286"/>
    <cellStyle name="Normal 23 6 2 20 3 2" xfId="26350"/>
    <cellStyle name="Normal 23 6 2 20 3 2 2" xfId="52599"/>
    <cellStyle name="Normal 23 6 2 20 3 3" xfId="41536"/>
    <cellStyle name="Normal 23 6 2 20 4" xfId="19022"/>
    <cellStyle name="Normal 23 6 2 20 4 2" xfId="45272"/>
    <cellStyle name="Normal 23 6 2 20 5" xfId="7898"/>
    <cellStyle name="Normal 23 6 2 20 5 2" xfId="34209"/>
    <cellStyle name="Normal 23 6 2 20 6" xfId="29591"/>
    <cellStyle name="Normal 23 6 2 21" xfId="2158"/>
    <cellStyle name="Normal 23 6 2 21 2" xfId="11797"/>
    <cellStyle name="Normal 23 6 2 21 2 2" xfId="22861"/>
    <cellStyle name="Normal 23 6 2 21 2 2 2" xfId="49110"/>
    <cellStyle name="Normal 23 6 2 21 2 3" xfId="38047"/>
    <cellStyle name="Normal 23 6 2 21 3" xfId="15400"/>
    <cellStyle name="Normal 23 6 2 21 3 2" xfId="26464"/>
    <cellStyle name="Normal 23 6 2 21 3 2 2" xfId="52713"/>
    <cellStyle name="Normal 23 6 2 21 3 3" xfId="41650"/>
    <cellStyle name="Normal 23 6 2 21 4" xfId="19136"/>
    <cellStyle name="Normal 23 6 2 21 4 2" xfId="45386"/>
    <cellStyle name="Normal 23 6 2 21 5" xfId="8013"/>
    <cellStyle name="Normal 23 6 2 21 5 2" xfId="34323"/>
    <cellStyle name="Normal 23 6 2 21 6" xfId="29592"/>
    <cellStyle name="Normal 23 6 2 22" xfId="2159"/>
    <cellStyle name="Normal 23 6 2 22 2" xfId="11911"/>
    <cellStyle name="Normal 23 6 2 22 2 2" xfId="22975"/>
    <cellStyle name="Normal 23 6 2 22 2 2 2" xfId="49224"/>
    <cellStyle name="Normal 23 6 2 22 2 3" xfId="38161"/>
    <cellStyle name="Normal 23 6 2 22 3" xfId="15514"/>
    <cellStyle name="Normal 23 6 2 22 3 2" xfId="26578"/>
    <cellStyle name="Normal 23 6 2 22 3 2 2" xfId="52827"/>
    <cellStyle name="Normal 23 6 2 22 3 3" xfId="41764"/>
    <cellStyle name="Normal 23 6 2 22 4" xfId="19250"/>
    <cellStyle name="Normal 23 6 2 22 4 2" xfId="45500"/>
    <cellStyle name="Normal 23 6 2 22 5" xfId="8128"/>
    <cellStyle name="Normal 23 6 2 22 5 2" xfId="34437"/>
    <cellStyle name="Normal 23 6 2 22 6" xfId="29593"/>
    <cellStyle name="Normal 23 6 2 23" xfId="2160"/>
    <cellStyle name="Normal 23 6 2 23 2" xfId="12025"/>
    <cellStyle name="Normal 23 6 2 23 2 2" xfId="23089"/>
    <cellStyle name="Normal 23 6 2 23 2 2 2" xfId="49338"/>
    <cellStyle name="Normal 23 6 2 23 2 3" xfId="38275"/>
    <cellStyle name="Normal 23 6 2 23 3" xfId="15628"/>
    <cellStyle name="Normal 23 6 2 23 3 2" xfId="26692"/>
    <cellStyle name="Normal 23 6 2 23 3 2 2" xfId="52941"/>
    <cellStyle name="Normal 23 6 2 23 3 3" xfId="41878"/>
    <cellStyle name="Normal 23 6 2 23 4" xfId="19364"/>
    <cellStyle name="Normal 23 6 2 23 4 2" xfId="45614"/>
    <cellStyle name="Normal 23 6 2 23 5" xfId="8243"/>
    <cellStyle name="Normal 23 6 2 23 5 2" xfId="34551"/>
    <cellStyle name="Normal 23 6 2 23 6" xfId="29594"/>
    <cellStyle name="Normal 23 6 2 24" xfId="2161"/>
    <cellStyle name="Normal 23 6 2 24 2" xfId="12139"/>
    <cellStyle name="Normal 23 6 2 24 2 2" xfId="23203"/>
    <cellStyle name="Normal 23 6 2 24 2 2 2" xfId="49452"/>
    <cellStyle name="Normal 23 6 2 24 2 3" xfId="38389"/>
    <cellStyle name="Normal 23 6 2 24 3" xfId="15742"/>
    <cellStyle name="Normal 23 6 2 24 3 2" xfId="26806"/>
    <cellStyle name="Normal 23 6 2 24 3 2 2" xfId="53055"/>
    <cellStyle name="Normal 23 6 2 24 3 3" xfId="41992"/>
    <cellStyle name="Normal 23 6 2 24 4" xfId="19478"/>
    <cellStyle name="Normal 23 6 2 24 4 2" xfId="45728"/>
    <cellStyle name="Normal 23 6 2 24 5" xfId="8358"/>
    <cellStyle name="Normal 23 6 2 24 5 2" xfId="34665"/>
    <cellStyle name="Normal 23 6 2 24 6" xfId="29595"/>
    <cellStyle name="Normal 23 6 2 25" xfId="2162"/>
    <cellStyle name="Normal 23 6 2 25 2" xfId="12256"/>
    <cellStyle name="Normal 23 6 2 25 2 2" xfId="23320"/>
    <cellStyle name="Normal 23 6 2 25 2 2 2" xfId="49569"/>
    <cellStyle name="Normal 23 6 2 25 2 3" xfId="38506"/>
    <cellStyle name="Normal 23 6 2 25 3" xfId="15859"/>
    <cellStyle name="Normal 23 6 2 25 3 2" xfId="26923"/>
    <cellStyle name="Normal 23 6 2 25 3 2 2" xfId="53172"/>
    <cellStyle name="Normal 23 6 2 25 3 3" xfId="42109"/>
    <cellStyle name="Normal 23 6 2 25 4" xfId="19595"/>
    <cellStyle name="Normal 23 6 2 25 4 2" xfId="45845"/>
    <cellStyle name="Normal 23 6 2 25 5" xfId="8476"/>
    <cellStyle name="Normal 23 6 2 25 5 2" xfId="34782"/>
    <cellStyle name="Normal 23 6 2 25 6" xfId="29596"/>
    <cellStyle name="Normal 23 6 2 26" xfId="2163"/>
    <cellStyle name="Normal 23 6 2 26 2" xfId="12375"/>
    <cellStyle name="Normal 23 6 2 26 2 2" xfId="23439"/>
    <cellStyle name="Normal 23 6 2 26 2 2 2" xfId="49688"/>
    <cellStyle name="Normal 23 6 2 26 2 3" xfId="38625"/>
    <cellStyle name="Normal 23 6 2 26 3" xfId="15978"/>
    <cellStyle name="Normal 23 6 2 26 3 2" xfId="27042"/>
    <cellStyle name="Normal 23 6 2 26 3 2 2" xfId="53291"/>
    <cellStyle name="Normal 23 6 2 26 3 3" xfId="42228"/>
    <cellStyle name="Normal 23 6 2 26 4" xfId="19714"/>
    <cellStyle name="Normal 23 6 2 26 4 2" xfId="45964"/>
    <cellStyle name="Normal 23 6 2 26 5" xfId="8596"/>
    <cellStyle name="Normal 23 6 2 26 5 2" xfId="34901"/>
    <cellStyle name="Normal 23 6 2 26 6" xfId="29597"/>
    <cellStyle name="Normal 23 6 2 27" xfId="2164"/>
    <cellStyle name="Normal 23 6 2 27 2" xfId="12506"/>
    <cellStyle name="Normal 23 6 2 27 2 2" xfId="23570"/>
    <cellStyle name="Normal 23 6 2 27 2 2 2" xfId="49819"/>
    <cellStyle name="Normal 23 6 2 27 2 3" xfId="38756"/>
    <cellStyle name="Normal 23 6 2 27 3" xfId="16109"/>
    <cellStyle name="Normal 23 6 2 27 3 2" xfId="27173"/>
    <cellStyle name="Normal 23 6 2 27 3 2 2" xfId="53422"/>
    <cellStyle name="Normal 23 6 2 27 3 3" xfId="42359"/>
    <cellStyle name="Normal 23 6 2 27 4" xfId="19845"/>
    <cellStyle name="Normal 23 6 2 27 4 2" xfId="46095"/>
    <cellStyle name="Normal 23 6 2 27 5" xfId="8728"/>
    <cellStyle name="Normal 23 6 2 27 5 2" xfId="35032"/>
    <cellStyle name="Normal 23 6 2 27 6" xfId="29598"/>
    <cellStyle name="Normal 23 6 2 28" xfId="2165"/>
    <cellStyle name="Normal 23 6 2 28 2" xfId="12621"/>
    <cellStyle name="Normal 23 6 2 28 2 2" xfId="23685"/>
    <cellStyle name="Normal 23 6 2 28 2 2 2" xfId="49934"/>
    <cellStyle name="Normal 23 6 2 28 2 3" xfId="38871"/>
    <cellStyle name="Normal 23 6 2 28 3" xfId="16224"/>
    <cellStyle name="Normal 23 6 2 28 3 2" xfId="27288"/>
    <cellStyle name="Normal 23 6 2 28 3 2 2" xfId="53537"/>
    <cellStyle name="Normal 23 6 2 28 3 3" xfId="42474"/>
    <cellStyle name="Normal 23 6 2 28 4" xfId="19960"/>
    <cellStyle name="Normal 23 6 2 28 4 2" xfId="46210"/>
    <cellStyle name="Normal 23 6 2 28 5" xfId="8844"/>
    <cellStyle name="Normal 23 6 2 28 5 2" xfId="35147"/>
    <cellStyle name="Normal 23 6 2 28 6" xfId="29599"/>
    <cellStyle name="Normal 23 6 2 29" xfId="2166"/>
    <cellStyle name="Normal 23 6 2 29 2" xfId="12735"/>
    <cellStyle name="Normal 23 6 2 29 2 2" xfId="23799"/>
    <cellStyle name="Normal 23 6 2 29 2 2 2" xfId="50048"/>
    <cellStyle name="Normal 23 6 2 29 2 3" xfId="38985"/>
    <cellStyle name="Normal 23 6 2 29 3" xfId="16338"/>
    <cellStyle name="Normal 23 6 2 29 3 2" xfId="27402"/>
    <cellStyle name="Normal 23 6 2 29 3 2 2" xfId="53651"/>
    <cellStyle name="Normal 23 6 2 29 3 3" xfId="42588"/>
    <cellStyle name="Normal 23 6 2 29 4" xfId="20074"/>
    <cellStyle name="Normal 23 6 2 29 4 2" xfId="46324"/>
    <cellStyle name="Normal 23 6 2 29 5" xfId="8959"/>
    <cellStyle name="Normal 23 6 2 29 5 2" xfId="35261"/>
    <cellStyle name="Normal 23 6 2 29 6" xfId="29600"/>
    <cellStyle name="Normal 23 6 2 3" xfId="2167"/>
    <cellStyle name="Normal 23 6 2 3 2" xfId="9645"/>
    <cellStyle name="Normal 23 6 2 3 2 2" xfId="20709"/>
    <cellStyle name="Normal 23 6 2 3 2 2 2" xfId="46958"/>
    <cellStyle name="Normal 23 6 2 3 2 3" xfId="35895"/>
    <cellStyle name="Normal 23 6 2 3 3" xfId="13248"/>
    <cellStyle name="Normal 23 6 2 3 3 2" xfId="24312"/>
    <cellStyle name="Normal 23 6 2 3 3 2 2" xfId="50561"/>
    <cellStyle name="Normal 23 6 2 3 3 3" xfId="39498"/>
    <cellStyle name="Normal 23 6 2 3 4" xfId="16984"/>
    <cellStyle name="Normal 23 6 2 3 4 2" xfId="43234"/>
    <cellStyle name="Normal 23 6 2 3 5" xfId="5843"/>
    <cellStyle name="Normal 23 6 2 3 5 2" xfId="32171"/>
    <cellStyle name="Normal 23 6 2 3 6" xfId="29601"/>
    <cellStyle name="Normal 23 6 2 30" xfId="2168"/>
    <cellStyle name="Normal 23 6 2 30 2" xfId="9373"/>
    <cellStyle name="Normal 23 6 2 30 2 2" xfId="20437"/>
    <cellStyle name="Normal 23 6 2 30 2 2 2" xfId="46686"/>
    <cellStyle name="Normal 23 6 2 30 2 3" xfId="35623"/>
    <cellStyle name="Normal 23 6 2 30 3" xfId="12976"/>
    <cellStyle name="Normal 23 6 2 30 3 2" xfId="24040"/>
    <cellStyle name="Normal 23 6 2 30 3 2 2" xfId="50289"/>
    <cellStyle name="Normal 23 6 2 30 3 3" xfId="39226"/>
    <cellStyle name="Normal 23 6 2 30 4" xfId="16712"/>
    <cellStyle name="Normal 23 6 2 30 4 2" xfId="42962"/>
    <cellStyle name="Normal 23 6 2 30 5" xfId="5568"/>
    <cellStyle name="Normal 23 6 2 30 5 2" xfId="31899"/>
    <cellStyle name="Normal 23 6 2 30 6" xfId="29602"/>
    <cellStyle name="Normal 23 6 2 31" xfId="2169"/>
    <cellStyle name="Normal 23 6 2 31 2" xfId="20317"/>
    <cellStyle name="Normal 23 6 2 31 2 2" xfId="46566"/>
    <cellStyle name="Normal 23 6 2 31 3" xfId="9253"/>
    <cellStyle name="Normal 23 6 2 31 3 2" xfId="35503"/>
    <cellStyle name="Normal 23 6 2 31 4" xfId="29603"/>
    <cellStyle name="Normal 23 6 2 32" xfId="2170"/>
    <cellStyle name="Normal 23 6 2 32 2" xfId="23920"/>
    <cellStyle name="Normal 23 6 2 32 2 2" xfId="50169"/>
    <cellStyle name="Normal 23 6 2 32 3" xfId="12856"/>
    <cellStyle name="Normal 23 6 2 32 3 2" xfId="39106"/>
    <cellStyle name="Normal 23 6 2 32 4" xfId="29604"/>
    <cellStyle name="Normal 23 6 2 33" xfId="2171"/>
    <cellStyle name="Normal 23 6 2 33 2" xfId="16592"/>
    <cellStyle name="Normal 23 6 2 33 2 2" xfId="42842"/>
    <cellStyle name="Normal 23 6 2 33 3" xfId="29605"/>
    <cellStyle name="Normal 23 6 2 34" xfId="2172"/>
    <cellStyle name="Normal 23 6 2 34 2" xfId="29606"/>
    <cellStyle name="Normal 23 6 2 35" xfId="2173"/>
    <cellStyle name="Normal 23 6 2 35 2" xfId="29607"/>
    <cellStyle name="Normal 23 6 2 36" xfId="2174"/>
    <cellStyle name="Normal 23 6 2 36 2" xfId="29608"/>
    <cellStyle name="Normal 23 6 2 37" xfId="2175"/>
    <cellStyle name="Normal 23 6 2 37 2" xfId="29609"/>
    <cellStyle name="Normal 23 6 2 38" xfId="2176"/>
    <cellStyle name="Normal 23 6 2 38 2" xfId="29610"/>
    <cellStyle name="Normal 23 6 2 39" xfId="2177"/>
    <cellStyle name="Normal 23 6 2 39 2" xfId="29611"/>
    <cellStyle name="Normal 23 6 2 4" xfId="2178"/>
    <cellStyle name="Normal 23 6 2 4 2" xfId="9761"/>
    <cellStyle name="Normal 23 6 2 4 2 2" xfId="20825"/>
    <cellStyle name="Normal 23 6 2 4 2 2 2" xfId="47074"/>
    <cellStyle name="Normal 23 6 2 4 2 3" xfId="36011"/>
    <cellStyle name="Normal 23 6 2 4 3" xfId="13364"/>
    <cellStyle name="Normal 23 6 2 4 3 2" xfId="24428"/>
    <cellStyle name="Normal 23 6 2 4 3 2 2" xfId="50677"/>
    <cellStyle name="Normal 23 6 2 4 3 3" xfId="39614"/>
    <cellStyle name="Normal 23 6 2 4 4" xfId="17100"/>
    <cellStyle name="Normal 23 6 2 4 4 2" xfId="43350"/>
    <cellStyle name="Normal 23 6 2 4 5" xfId="5960"/>
    <cellStyle name="Normal 23 6 2 4 5 2" xfId="32287"/>
    <cellStyle name="Normal 23 6 2 4 6" xfId="29612"/>
    <cellStyle name="Normal 23 6 2 40" xfId="2179"/>
    <cellStyle name="Normal 23 6 2 40 2" xfId="29613"/>
    <cellStyle name="Normal 23 6 2 41" xfId="2144"/>
    <cellStyle name="Normal 23 6 2 41 2" xfId="29578"/>
    <cellStyle name="Normal 23 6 2 42" xfId="5447"/>
    <cellStyle name="Normal 23 6 2 42 2" xfId="31779"/>
    <cellStyle name="Normal 23 6 2 43" xfId="27650"/>
    <cellStyle name="Normal 23 6 2 5" xfId="2180"/>
    <cellStyle name="Normal 23 6 2 5 2" xfId="9876"/>
    <cellStyle name="Normal 23 6 2 5 2 2" xfId="20940"/>
    <cellStyle name="Normal 23 6 2 5 2 2 2" xfId="47189"/>
    <cellStyle name="Normal 23 6 2 5 2 3" xfId="36126"/>
    <cellStyle name="Normal 23 6 2 5 3" xfId="13479"/>
    <cellStyle name="Normal 23 6 2 5 3 2" xfId="24543"/>
    <cellStyle name="Normal 23 6 2 5 3 2 2" xfId="50792"/>
    <cellStyle name="Normal 23 6 2 5 3 3" xfId="39729"/>
    <cellStyle name="Normal 23 6 2 5 4" xfId="17215"/>
    <cellStyle name="Normal 23 6 2 5 4 2" xfId="43465"/>
    <cellStyle name="Normal 23 6 2 5 5" xfId="6076"/>
    <cellStyle name="Normal 23 6 2 5 5 2" xfId="32402"/>
    <cellStyle name="Normal 23 6 2 5 6" xfId="29614"/>
    <cellStyle name="Normal 23 6 2 6" xfId="2181"/>
    <cellStyle name="Normal 23 6 2 6 2" xfId="9991"/>
    <cellStyle name="Normal 23 6 2 6 2 2" xfId="21055"/>
    <cellStyle name="Normal 23 6 2 6 2 2 2" xfId="47304"/>
    <cellStyle name="Normal 23 6 2 6 2 3" xfId="36241"/>
    <cellStyle name="Normal 23 6 2 6 3" xfId="13594"/>
    <cellStyle name="Normal 23 6 2 6 3 2" xfId="24658"/>
    <cellStyle name="Normal 23 6 2 6 3 2 2" xfId="50907"/>
    <cellStyle name="Normal 23 6 2 6 3 3" xfId="39844"/>
    <cellStyle name="Normal 23 6 2 6 4" xfId="17330"/>
    <cellStyle name="Normal 23 6 2 6 4 2" xfId="43580"/>
    <cellStyle name="Normal 23 6 2 6 5" xfId="6192"/>
    <cellStyle name="Normal 23 6 2 6 5 2" xfId="32517"/>
    <cellStyle name="Normal 23 6 2 6 6" xfId="29615"/>
    <cellStyle name="Normal 23 6 2 7" xfId="2182"/>
    <cellStyle name="Normal 23 6 2 7 2" xfId="10105"/>
    <cellStyle name="Normal 23 6 2 7 2 2" xfId="21169"/>
    <cellStyle name="Normal 23 6 2 7 2 2 2" xfId="47418"/>
    <cellStyle name="Normal 23 6 2 7 2 3" xfId="36355"/>
    <cellStyle name="Normal 23 6 2 7 3" xfId="13708"/>
    <cellStyle name="Normal 23 6 2 7 3 2" xfId="24772"/>
    <cellStyle name="Normal 23 6 2 7 3 2 2" xfId="51021"/>
    <cellStyle name="Normal 23 6 2 7 3 3" xfId="39958"/>
    <cellStyle name="Normal 23 6 2 7 4" xfId="17444"/>
    <cellStyle name="Normal 23 6 2 7 4 2" xfId="43694"/>
    <cellStyle name="Normal 23 6 2 7 5" xfId="6307"/>
    <cellStyle name="Normal 23 6 2 7 5 2" xfId="32631"/>
    <cellStyle name="Normal 23 6 2 7 6" xfId="29616"/>
    <cellStyle name="Normal 23 6 2 8" xfId="2183"/>
    <cellStyle name="Normal 23 6 2 8 2" xfId="10219"/>
    <cellStyle name="Normal 23 6 2 8 2 2" xfId="21283"/>
    <cellStyle name="Normal 23 6 2 8 2 2 2" xfId="47532"/>
    <cellStyle name="Normal 23 6 2 8 2 3" xfId="36469"/>
    <cellStyle name="Normal 23 6 2 8 3" xfId="13822"/>
    <cellStyle name="Normal 23 6 2 8 3 2" xfId="24886"/>
    <cellStyle name="Normal 23 6 2 8 3 2 2" xfId="51135"/>
    <cellStyle name="Normal 23 6 2 8 3 3" xfId="40072"/>
    <cellStyle name="Normal 23 6 2 8 4" xfId="17558"/>
    <cellStyle name="Normal 23 6 2 8 4 2" xfId="43808"/>
    <cellStyle name="Normal 23 6 2 8 5" xfId="6422"/>
    <cellStyle name="Normal 23 6 2 8 5 2" xfId="32745"/>
    <cellStyle name="Normal 23 6 2 8 6" xfId="29617"/>
    <cellStyle name="Normal 23 6 2 9" xfId="2184"/>
    <cellStyle name="Normal 23 6 2 9 2" xfId="10333"/>
    <cellStyle name="Normal 23 6 2 9 2 2" xfId="21397"/>
    <cellStyle name="Normal 23 6 2 9 2 2 2" xfId="47646"/>
    <cellStyle name="Normal 23 6 2 9 2 3" xfId="36583"/>
    <cellStyle name="Normal 23 6 2 9 3" xfId="13936"/>
    <cellStyle name="Normal 23 6 2 9 3 2" xfId="25000"/>
    <cellStyle name="Normal 23 6 2 9 3 2 2" xfId="51249"/>
    <cellStyle name="Normal 23 6 2 9 3 3" xfId="40186"/>
    <cellStyle name="Normal 23 6 2 9 4" xfId="17672"/>
    <cellStyle name="Normal 23 6 2 9 4 2" xfId="43922"/>
    <cellStyle name="Normal 23 6 2 9 5" xfId="6537"/>
    <cellStyle name="Normal 23 6 2 9 5 2" xfId="32859"/>
    <cellStyle name="Normal 23 6 2 9 6" xfId="29618"/>
    <cellStyle name="Normal 23 6 20" xfId="2185"/>
    <cellStyle name="Normal 23 6 20 2" xfId="11500"/>
    <cellStyle name="Normal 23 6 20 2 2" xfId="22564"/>
    <cellStyle name="Normal 23 6 20 2 2 2" xfId="48813"/>
    <cellStyle name="Normal 23 6 20 2 3" xfId="37750"/>
    <cellStyle name="Normal 23 6 20 3" xfId="15103"/>
    <cellStyle name="Normal 23 6 20 3 2" xfId="26167"/>
    <cellStyle name="Normal 23 6 20 3 2 2" xfId="52416"/>
    <cellStyle name="Normal 23 6 20 3 3" xfId="41353"/>
    <cellStyle name="Normal 23 6 20 4" xfId="18839"/>
    <cellStyle name="Normal 23 6 20 4 2" xfId="45089"/>
    <cellStyle name="Normal 23 6 20 5" xfId="7714"/>
    <cellStyle name="Normal 23 6 20 5 2" xfId="34026"/>
    <cellStyle name="Normal 23 6 20 6" xfId="29619"/>
    <cellStyle name="Normal 23 6 21" xfId="2186"/>
    <cellStyle name="Normal 23 6 21 2" xfId="11614"/>
    <cellStyle name="Normal 23 6 21 2 2" xfId="22678"/>
    <cellStyle name="Normal 23 6 21 2 2 2" xfId="48927"/>
    <cellStyle name="Normal 23 6 21 2 3" xfId="37864"/>
    <cellStyle name="Normal 23 6 21 3" xfId="15217"/>
    <cellStyle name="Normal 23 6 21 3 2" xfId="26281"/>
    <cellStyle name="Normal 23 6 21 3 2 2" xfId="52530"/>
    <cellStyle name="Normal 23 6 21 3 3" xfId="41467"/>
    <cellStyle name="Normal 23 6 21 4" xfId="18953"/>
    <cellStyle name="Normal 23 6 21 4 2" xfId="45203"/>
    <cellStyle name="Normal 23 6 21 5" xfId="7829"/>
    <cellStyle name="Normal 23 6 21 5 2" xfId="34140"/>
    <cellStyle name="Normal 23 6 21 6" xfId="29620"/>
    <cellStyle name="Normal 23 6 22" xfId="2187"/>
    <cellStyle name="Normal 23 6 22 2" xfId="11728"/>
    <cellStyle name="Normal 23 6 22 2 2" xfId="22792"/>
    <cellStyle name="Normal 23 6 22 2 2 2" xfId="49041"/>
    <cellStyle name="Normal 23 6 22 2 3" xfId="37978"/>
    <cellStyle name="Normal 23 6 22 3" xfId="15331"/>
    <cellStyle name="Normal 23 6 22 3 2" xfId="26395"/>
    <cellStyle name="Normal 23 6 22 3 2 2" xfId="52644"/>
    <cellStyle name="Normal 23 6 22 3 3" xfId="41581"/>
    <cellStyle name="Normal 23 6 22 4" xfId="19067"/>
    <cellStyle name="Normal 23 6 22 4 2" xfId="45317"/>
    <cellStyle name="Normal 23 6 22 5" xfId="7944"/>
    <cellStyle name="Normal 23 6 22 5 2" xfId="34254"/>
    <cellStyle name="Normal 23 6 22 6" xfId="29621"/>
    <cellStyle name="Normal 23 6 23" xfId="2188"/>
    <cellStyle name="Normal 23 6 23 2" xfId="11842"/>
    <cellStyle name="Normal 23 6 23 2 2" xfId="22906"/>
    <cellStyle name="Normal 23 6 23 2 2 2" xfId="49155"/>
    <cellStyle name="Normal 23 6 23 2 3" xfId="38092"/>
    <cellStyle name="Normal 23 6 23 3" xfId="15445"/>
    <cellStyle name="Normal 23 6 23 3 2" xfId="26509"/>
    <cellStyle name="Normal 23 6 23 3 2 2" xfId="52758"/>
    <cellStyle name="Normal 23 6 23 3 3" xfId="41695"/>
    <cellStyle name="Normal 23 6 23 4" xfId="19181"/>
    <cellStyle name="Normal 23 6 23 4 2" xfId="45431"/>
    <cellStyle name="Normal 23 6 23 5" xfId="8059"/>
    <cellStyle name="Normal 23 6 23 5 2" xfId="34368"/>
    <cellStyle name="Normal 23 6 23 6" xfId="29622"/>
    <cellStyle name="Normal 23 6 24" xfId="2189"/>
    <cellStyle name="Normal 23 6 24 2" xfId="11956"/>
    <cellStyle name="Normal 23 6 24 2 2" xfId="23020"/>
    <cellStyle name="Normal 23 6 24 2 2 2" xfId="49269"/>
    <cellStyle name="Normal 23 6 24 2 3" xfId="38206"/>
    <cellStyle name="Normal 23 6 24 3" xfId="15559"/>
    <cellStyle name="Normal 23 6 24 3 2" xfId="26623"/>
    <cellStyle name="Normal 23 6 24 3 2 2" xfId="52872"/>
    <cellStyle name="Normal 23 6 24 3 3" xfId="41809"/>
    <cellStyle name="Normal 23 6 24 4" xfId="19295"/>
    <cellStyle name="Normal 23 6 24 4 2" xfId="45545"/>
    <cellStyle name="Normal 23 6 24 5" xfId="8174"/>
    <cellStyle name="Normal 23 6 24 5 2" xfId="34482"/>
    <cellStyle name="Normal 23 6 24 6" xfId="29623"/>
    <cellStyle name="Normal 23 6 25" xfId="2190"/>
    <cellStyle name="Normal 23 6 25 2" xfId="12070"/>
    <cellStyle name="Normal 23 6 25 2 2" xfId="23134"/>
    <cellStyle name="Normal 23 6 25 2 2 2" xfId="49383"/>
    <cellStyle name="Normal 23 6 25 2 3" xfId="38320"/>
    <cellStyle name="Normal 23 6 25 3" xfId="15673"/>
    <cellStyle name="Normal 23 6 25 3 2" xfId="26737"/>
    <cellStyle name="Normal 23 6 25 3 2 2" xfId="52986"/>
    <cellStyle name="Normal 23 6 25 3 3" xfId="41923"/>
    <cellStyle name="Normal 23 6 25 4" xfId="19409"/>
    <cellStyle name="Normal 23 6 25 4 2" xfId="45659"/>
    <cellStyle name="Normal 23 6 25 5" xfId="8289"/>
    <cellStyle name="Normal 23 6 25 5 2" xfId="34596"/>
    <cellStyle name="Normal 23 6 25 6" xfId="29624"/>
    <cellStyle name="Normal 23 6 26" xfId="2191"/>
    <cellStyle name="Normal 23 6 26 2" xfId="12187"/>
    <cellStyle name="Normal 23 6 26 2 2" xfId="23251"/>
    <cellStyle name="Normal 23 6 26 2 2 2" xfId="49500"/>
    <cellStyle name="Normal 23 6 26 2 3" xfId="38437"/>
    <cellStyle name="Normal 23 6 26 3" xfId="15790"/>
    <cellStyle name="Normal 23 6 26 3 2" xfId="26854"/>
    <cellStyle name="Normal 23 6 26 3 2 2" xfId="53103"/>
    <cellStyle name="Normal 23 6 26 3 3" xfId="42040"/>
    <cellStyle name="Normal 23 6 26 4" xfId="19526"/>
    <cellStyle name="Normal 23 6 26 4 2" xfId="45776"/>
    <cellStyle name="Normal 23 6 26 5" xfId="8407"/>
    <cellStyle name="Normal 23 6 26 5 2" xfId="34713"/>
    <cellStyle name="Normal 23 6 26 6" xfId="29625"/>
    <cellStyle name="Normal 23 6 27" xfId="2192"/>
    <cellStyle name="Normal 23 6 27 2" xfId="12306"/>
    <cellStyle name="Normal 23 6 27 2 2" xfId="23370"/>
    <cellStyle name="Normal 23 6 27 2 2 2" xfId="49619"/>
    <cellStyle name="Normal 23 6 27 2 3" xfId="38556"/>
    <cellStyle name="Normal 23 6 27 3" xfId="15909"/>
    <cellStyle name="Normal 23 6 27 3 2" xfId="26973"/>
    <cellStyle name="Normal 23 6 27 3 2 2" xfId="53222"/>
    <cellStyle name="Normal 23 6 27 3 3" xfId="42159"/>
    <cellStyle name="Normal 23 6 27 4" xfId="19645"/>
    <cellStyle name="Normal 23 6 27 4 2" xfId="45895"/>
    <cellStyle name="Normal 23 6 27 5" xfId="8527"/>
    <cellStyle name="Normal 23 6 27 5 2" xfId="34832"/>
    <cellStyle name="Normal 23 6 27 6" xfId="29626"/>
    <cellStyle name="Normal 23 6 28" xfId="2193"/>
    <cellStyle name="Normal 23 6 28 2" xfId="12437"/>
    <cellStyle name="Normal 23 6 28 2 2" xfId="23501"/>
    <cellStyle name="Normal 23 6 28 2 2 2" xfId="49750"/>
    <cellStyle name="Normal 23 6 28 2 3" xfId="38687"/>
    <cellStyle name="Normal 23 6 28 3" xfId="16040"/>
    <cellStyle name="Normal 23 6 28 3 2" xfId="27104"/>
    <cellStyle name="Normal 23 6 28 3 2 2" xfId="53353"/>
    <cellStyle name="Normal 23 6 28 3 3" xfId="42290"/>
    <cellStyle name="Normal 23 6 28 4" xfId="19776"/>
    <cellStyle name="Normal 23 6 28 4 2" xfId="46026"/>
    <cellStyle name="Normal 23 6 28 5" xfId="8659"/>
    <cellStyle name="Normal 23 6 28 5 2" xfId="34963"/>
    <cellStyle name="Normal 23 6 28 6" xfId="29627"/>
    <cellStyle name="Normal 23 6 29" xfId="2194"/>
    <cellStyle name="Normal 23 6 29 2" xfId="12552"/>
    <cellStyle name="Normal 23 6 29 2 2" xfId="23616"/>
    <cellStyle name="Normal 23 6 29 2 2 2" xfId="49865"/>
    <cellStyle name="Normal 23 6 29 2 3" xfId="38802"/>
    <cellStyle name="Normal 23 6 29 3" xfId="16155"/>
    <cellStyle name="Normal 23 6 29 3 2" xfId="27219"/>
    <cellStyle name="Normal 23 6 29 3 2 2" xfId="53468"/>
    <cellStyle name="Normal 23 6 29 3 3" xfId="42405"/>
    <cellStyle name="Normal 23 6 29 4" xfId="19891"/>
    <cellStyle name="Normal 23 6 29 4 2" xfId="46141"/>
    <cellStyle name="Normal 23 6 29 5" xfId="8775"/>
    <cellStyle name="Normal 23 6 29 5 2" xfId="35078"/>
    <cellStyle name="Normal 23 6 29 6" xfId="29628"/>
    <cellStyle name="Normal 23 6 3" xfId="158"/>
    <cellStyle name="Normal 23 6 3 2" xfId="2196"/>
    <cellStyle name="Normal 23 6 3 2 2" xfId="16419"/>
    <cellStyle name="Normal 23 6 3 2 2 2" xfId="27483"/>
    <cellStyle name="Normal 23 6 3 2 2 2 2" xfId="53732"/>
    <cellStyle name="Normal 23 6 3 2 2 3" xfId="42669"/>
    <cellStyle name="Normal 23 6 3 2 3" xfId="20155"/>
    <cellStyle name="Normal 23 6 3 2 3 2" xfId="46405"/>
    <cellStyle name="Normal 23 6 3 2 4" xfId="9083"/>
    <cellStyle name="Normal 23 6 3 2 4 2" xfId="35342"/>
    <cellStyle name="Normal 23 6 3 2 5" xfId="29630"/>
    <cellStyle name="Normal 23 6 3 3" xfId="2195"/>
    <cellStyle name="Normal 23 6 3 3 2" xfId="20498"/>
    <cellStyle name="Normal 23 6 3 3 2 2" xfId="46747"/>
    <cellStyle name="Normal 23 6 3 3 3" xfId="9434"/>
    <cellStyle name="Normal 23 6 3 3 3 2" xfId="35684"/>
    <cellStyle name="Normal 23 6 3 3 4" xfId="29629"/>
    <cellStyle name="Normal 23 6 3 4" xfId="13037"/>
    <cellStyle name="Normal 23 6 3 4 2" xfId="24101"/>
    <cellStyle name="Normal 23 6 3 4 2 2" xfId="50350"/>
    <cellStyle name="Normal 23 6 3 4 3" xfId="39287"/>
    <cellStyle name="Normal 23 6 3 5" xfId="16773"/>
    <cellStyle name="Normal 23 6 3 5 2" xfId="43023"/>
    <cellStyle name="Normal 23 6 3 6" xfId="5630"/>
    <cellStyle name="Normal 23 6 3 6 2" xfId="31960"/>
    <cellStyle name="Normal 23 6 3 7" xfId="27652"/>
    <cellStyle name="Normal 23 6 30" xfId="2197"/>
    <cellStyle name="Normal 23 6 30 2" xfId="12666"/>
    <cellStyle name="Normal 23 6 30 2 2" xfId="23730"/>
    <cellStyle name="Normal 23 6 30 2 2 2" xfId="49979"/>
    <cellStyle name="Normal 23 6 30 2 3" xfId="38916"/>
    <cellStyle name="Normal 23 6 30 3" xfId="16269"/>
    <cellStyle name="Normal 23 6 30 3 2" xfId="27333"/>
    <cellStyle name="Normal 23 6 30 3 2 2" xfId="53582"/>
    <cellStyle name="Normal 23 6 30 3 3" xfId="42519"/>
    <cellStyle name="Normal 23 6 30 4" xfId="20005"/>
    <cellStyle name="Normal 23 6 30 4 2" xfId="46255"/>
    <cellStyle name="Normal 23 6 30 5" xfId="8890"/>
    <cellStyle name="Normal 23 6 30 5 2" xfId="35192"/>
    <cellStyle name="Normal 23 6 30 6" xfId="29631"/>
    <cellStyle name="Normal 23 6 31" xfId="2198"/>
    <cellStyle name="Normal 23 6 31 2" xfId="9304"/>
    <cellStyle name="Normal 23 6 31 2 2" xfId="20368"/>
    <cellStyle name="Normal 23 6 31 2 2 2" xfId="46617"/>
    <cellStyle name="Normal 23 6 31 2 3" xfId="35554"/>
    <cellStyle name="Normal 23 6 31 3" xfId="12907"/>
    <cellStyle name="Normal 23 6 31 3 2" xfId="23971"/>
    <cellStyle name="Normal 23 6 31 3 2 2" xfId="50220"/>
    <cellStyle name="Normal 23 6 31 3 3" xfId="39157"/>
    <cellStyle name="Normal 23 6 31 4" xfId="16643"/>
    <cellStyle name="Normal 23 6 31 4 2" xfId="42893"/>
    <cellStyle name="Normal 23 6 31 5" xfId="5499"/>
    <cellStyle name="Normal 23 6 31 5 2" xfId="31830"/>
    <cellStyle name="Normal 23 6 31 6" xfId="29632"/>
    <cellStyle name="Normal 23 6 32" xfId="2199"/>
    <cellStyle name="Normal 23 6 32 2" xfId="20248"/>
    <cellStyle name="Normal 23 6 32 2 2" xfId="46497"/>
    <cellStyle name="Normal 23 6 32 3" xfId="9184"/>
    <cellStyle name="Normal 23 6 32 3 2" xfId="35434"/>
    <cellStyle name="Normal 23 6 32 4" xfId="29633"/>
    <cellStyle name="Normal 23 6 33" xfId="2200"/>
    <cellStyle name="Normal 23 6 33 2" xfId="23851"/>
    <cellStyle name="Normal 23 6 33 2 2" xfId="50100"/>
    <cellStyle name="Normal 23 6 33 3" xfId="12787"/>
    <cellStyle name="Normal 23 6 33 3 2" xfId="39037"/>
    <cellStyle name="Normal 23 6 33 4" xfId="29634"/>
    <cellStyle name="Normal 23 6 34" xfId="2201"/>
    <cellStyle name="Normal 23 6 34 2" xfId="16523"/>
    <cellStyle name="Normal 23 6 34 2 2" xfId="42773"/>
    <cellStyle name="Normal 23 6 34 3" xfId="29635"/>
    <cellStyle name="Normal 23 6 35" xfId="2202"/>
    <cellStyle name="Normal 23 6 35 2" xfId="29636"/>
    <cellStyle name="Normal 23 6 36" xfId="2203"/>
    <cellStyle name="Normal 23 6 36 2" xfId="29637"/>
    <cellStyle name="Normal 23 6 37" xfId="2204"/>
    <cellStyle name="Normal 23 6 37 2" xfId="29638"/>
    <cellStyle name="Normal 23 6 38" xfId="2205"/>
    <cellStyle name="Normal 23 6 38 2" xfId="29639"/>
    <cellStyle name="Normal 23 6 39" xfId="2206"/>
    <cellStyle name="Normal 23 6 39 2" xfId="29640"/>
    <cellStyle name="Normal 23 6 4" xfId="2207"/>
    <cellStyle name="Normal 23 6 4 2" xfId="9576"/>
    <cellStyle name="Normal 23 6 4 2 2" xfId="20640"/>
    <cellStyle name="Normal 23 6 4 2 2 2" xfId="46889"/>
    <cellStyle name="Normal 23 6 4 2 3" xfId="35826"/>
    <cellStyle name="Normal 23 6 4 3" xfId="13179"/>
    <cellStyle name="Normal 23 6 4 3 2" xfId="24243"/>
    <cellStyle name="Normal 23 6 4 3 2 2" xfId="50492"/>
    <cellStyle name="Normal 23 6 4 3 3" xfId="39429"/>
    <cellStyle name="Normal 23 6 4 4" xfId="16915"/>
    <cellStyle name="Normal 23 6 4 4 2" xfId="43165"/>
    <cellStyle name="Normal 23 6 4 5" xfId="5774"/>
    <cellStyle name="Normal 23 6 4 5 2" xfId="32102"/>
    <cellStyle name="Normal 23 6 4 6" xfId="29641"/>
    <cellStyle name="Normal 23 6 40" xfId="2208"/>
    <cellStyle name="Normal 23 6 40 2" xfId="29642"/>
    <cellStyle name="Normal 23 6 41" xfId="2209"/>
    <cellStyle name="Normal 23 6 41 2" xfId="29643"/>
    <cellStyle name="Normal 23 6 42" xfId="2133"/>
    <cellStyle name="Normal 23 6 42 2" xfId="29567"/>
    <cellStyle name="Normal 23 6 43" xfId="5378"/>
    <cellStyle name="Normal 23 6 43 2" xfId="31710"/>
    <cellStyle name="Normal 23 6 44" xfId="27649"/>
    <cellStyle name="Normal 23 6 5" xfId="2210"/>
    <cellStyle name="Normal 23 6 5 2" xfId="9692"/>
    <cellStyle name="Normal 23 6 5 2 2" xfId="20756"/>
    <cellStyle name="Normal 23 6 5 2 2 2" xfId="47005"/>
    <cellStyle name="Normal 23 6 5 2 3" xfId="35942"/>
    <cellStyle name="Normal 23 6 5 3" xfId="13295"/>
    <cellStyle name="Normal 23 6 5 3 2" xfId="24359"/>
    <cellStyle name="Normal 23 6 5 3 2 2" xfId="50608"/>
    <cellStyle name="Normal 23 6 5 3 3" xfId="39545"/>
    <cellStyle name="Normal 23 6 5 4" xfId="17031"/>
    <cellStyle name="Normal 23 6 5 4 2" xfId="43281"/>
    <cellStyle name="Normal 23 6 5 5" xfId="5891"/>
    <cellStyle name="Normal 23 6 5 5 2" xfId="32218"/>
    <cellStyle name="Normal 23 6 5 6" xfId="29644"/>
    <cellStyle name="Normal 23 6 6" xfId="2211"/>
    <cellStyle name="Normal 23 6 6 2" xfId="9807"/>
    <cellStyle name="Normal 23 6 6 2 2" xfId="20871"/>
    <cellStyle name="Normal 23 6 6 2 2 2" xfId="47120"/>
    <cellStyle name="Normal 23 6 6 2 3" xfId="36057"/>
    <cellStyle name="Normal 23 6 6 3" xfId="13410"/>
    <cellStyle name="Normal 23 6 6 3 2" xfId="24474"/>
    <cellStyle name="Normal 23 6 6 3 2 2" xfId="50723"/>
    <cellStyle name="Normal 23 6 6 3 3" xfId="39660"/>
    <cellStyle name="Normal 23 6 6 4" xfId="17146"/>
    <cellStyle name="Normal 23 6 6 4 2" xfId="43396"/>
    <cellStyle name="Normal 23 6 6 5" xfId="6007"/>
    <cellStyle name="Normal 23 6 6 5 2" xfId="32333"/>
    <cellStyle name="Normal 23 6 6 6" xfId="29645"/>
    <cellStyle name="Normal 23 6 7" xfId="2212"/>
    <cellStyle name="Normal 23 6 7 2" xfId="9922"/>
    <cellStyle name="Normal 23 6 7 2 2" xfId="20986"/>
    <cellStyle name="Normal 23 6 7 2 2 2" xfId="47235"/>
    <cellStyle name="Normal 23 6 7 2 3" xfId="36172"/>
    <cellStyle name="Normal 23 6 7 3" xfId="13525"/>
    <cellStyle name="Normal 23 6 7 3 2" xfId="24589"/>
    <cellStyle name="Normal 23 6 7 3 2 2" xfId="50838"/>
    <cellStyle name="Normal 23 6 7 3 3" xfId="39775"/>
    <cellStyle name="Normal 23 6 7 4" xfId="17261"/>
    <cellStyle name="Normal 23 6 7 4 2" xfId="43511"/>
    <cellStyle name="Normal 23 6 7 5" xfId="6123"/>
    <cellStyle name="Normal 23 6 7 5 2" xfId="32448"/>
    <cellStyle name="Normal 23 6 7 6" xfId="29646"/>
    <cellStyle name="Normal 23 6 8" xfId="2213"/>
    <cellStyle name="Normal 23 6 8 2" xfId="10036"/>
    <cellStyle name="Normal 23 6 8 2 2" xfId="21100"/>
    <cellStyle name="Normal 23 6 8 2 2 2" xfId="47349"/>
    <cellStyle name="Normal 23 6 8 2 3" xfId="36286"/>
    <cellStyle name="Normal 23 6 8 3" xfId="13639"/>
    <cellStyle name="Normal 23 6 8 3 2" xfId="24703"/>
    <cellStyle name="Normal 23 6 8 3 2 2" xfId="50952"/>
    <cellStyle name="Normal 23 6 8 3 3" xfId="39889"/>
    <cellStyle name="Normal 23 6 8 4" xfId="17375"/>
    <cellStyle name="Normal 23 6 8 4 2" xfId="43625"/>
    <cellStyle name="Normal 23 6 8 5" xfId="6238"/>
    <cellStyle name="Normal 23 6 8 5 2" xfId="32562"/>
    <cellStyle name="Normal 23 6 8 6" xfId="29647"/>
    <cellStyle name="Normal 23 6 9" xfId="2214"/>
    <cellStyle name="Normal 23 6 9 2" xfId="10150"/>
    <cellStyle name="Normal 23 6 9 2 2" xfId="21214"/>
    <cellStyle name="Normal 23 6 9 2 2 2" xfId="47463"/>
    <cellStyle name="Normal 23 6 9 2 3" xfId="36400"/>
    <cellStyle name="Normal 23 6 9 3" xfId="13753"/>
    <cellStyle name="Normal 23 6 9 3 2" xfId="24817"/>
    <cellStyle name="Normal 23 6 9 3 2 2" xfId="51066"/>
    <cellStyle name="Normal 23 6 9 3 3" xfId="40003"/>
    <cellStyle name="Normal 23 6 9 4" xfId="17489"/>
    <cellStyle name="Normal 23 6 9 4 2" xfId="43739"/>
    <cellStyle name="Normal 23 6 9 5" xfId="6353"/>
    <cellStyle name="Normal 23 6 9 5 2" xfId="32676"/>
    <cellStyle name="Normal 23 6 9 6" xfId="29648"/>
    <cellStyle name="Normal 23 7" xfId="159"/>
    <cellStyle name="Normal 23 7 10" xfId="2216"/>
    <cellStyle name="Normal 23 7 10 2" xfId="10302"/>
    <cellStyle name="Normal 23 7 10 2 2" xfId="21366"/>
    <cellStyle name="Normal 23 7 10 2 2 2" xfId="47615"/>
    <cellStyle name="Normal 23 7 10 2 3" xfId="36552"/>
    <cellStyle name="Normal 23 7 10 3" xfId="13905"/>
    <cellStyle name="Normal 23 7 10 3 2" xfId="24969"/>
    <cellStyle name="Normal 23 7 10 3 2 2" xfId="51218"/>
    <cellStyle name="Normal 23 7 10 3 3" xfId="40155"/>
    <cellStyle name="Normal 23 7 10 4" xfId="17641"/>
    <cellStyle name="Normal 23 7 10 4 2" xfId="43891"/>
    <cellStyle name="Normal 23 7 10 5" xfId="6506"/>
    <cellStyle name="Normal 23 7 10 5 2" xfId="32828"/>
    <cellStyle name="Normal 23 7 10 6" xfId="29650"/>
    <cellStyle name="Normal 23 7 11" xfId="2217"/>
    <cellStyle name="Normal 23 7 11 2" xfId="10429"/>
    <cellStyle name="Normal 23 7 11 2 2" xfId="21493"/>
    <cellStyle name="Normal 23 7 11 2 2 2" xfId="47742"/>
    <cellStyle name="Normal 23 7 11 2 3" xfId="36679"/>
    <cellStyle name="Normal 23 7 11 3" xfId="14032"/>
    <cellStyle name="Normal 23 7 11 3 2" xfId="25096"/>
    <cellStyle name="Normal 23 7 11 3 2 2" xfId="51345"/>
    <cellStyle name="Normal 23 7 11 3 3" xfId="40282"/>
    <cellStyle name="Normal 23 7 11 4" xfId="17768"/>
    <cellStyle name="Normal 23 7 11 4 2" xfId="44018"/>
    <cellStyle name="Normal 23 7 11 5" xfId="6634"/>
    <cellStyle name="Normal 23 7 11 5 2" xfId="32955"/>
    <cellStyle name="Normal 23 7 11 6" xfId="29651"/>
    <cellStyle name="Normal 23 7 12" xfId="2218"/>
    <cellStyle name="Normal 23 7 12 2" xfId="10544"/>
    <cellStyle name="Normal 23 7 12 2 2" xfId="21608"/>
    <cellStyle name="Normal 23 7 12 2 2 2" xfId="47857"/>
    <cellStyle name="Normal 23 7 12 2 3" xfId="36794"/>
    <cellStyle name="Normal 23 7 12 3" xfId="14147"/>
    <cellStyle name="Normal 23 7 12 3 2" xfId="25211"/>
    <cellStyle name="Normal 23 7 12 3 2 2" xfId="51460"/>
    <cellStyle name="Normal 23 7 12 3 3" xfId="40397"/>
    <cellStyle name="Normal 23 7 12 4" xfId="17883"/>
    <cellStyle name="Normal 23 7 12 4 2" xfId="44133"/>
    <cellStyle name="Normal 23 7 12 5" xfId="6750"/>
    <cellStyle name="Normal 23 7 12 5 2" xfId="33070"/>
    <cellStyle name="Normal 23 7 12 6" xfId="29652"/>
    <cellStyle name="Normal 23 7 13" xfId="2219"/>
    <cellStyle name="Normal 23 7 13 2" xfId="10717"/>
    <cellStyle name="Normal 23 7 13 2 2" xfId="21781"/>
    <cellStyle name="Normal 23 7 13 2 2 2" xfId="48030"/>
    <cellStyle name="Normal 23 7 13 2 3" xfId="36967"/>
    <cellStyle name="Normal 23 7 13 3" xfId="14320"/>
    <cellStyle name="Normal 23 7 13 3 2" xfId="25384"/>
    <cellStyle name="Normal 23 7 13 3 2 2" xfId="51633"/>
    <cellStyle name="Normal 23 7 13 3 3" xfId="40570"/>
    <cellStyle name="Normal 23 7 13 4" xfId="18056"/>
    <cellStyle name="Normal 23 7 13 4 2" xfId="44306"/>
    <cellStyle name="Normal 23 7 13 5" xfId="6924"/>
    <cellStyle name="Normal 23 7 13 5 2" xfId="33243"/>
    <cellStyle name="Normal 23 7 13 6" xfId="29653"/>
    <cellStyle name="Normal 23 7 14" xfId="2220"/>
    <cellStyle name="Normal 23 7 14 2" xfId="10834"/>
    <cellStyle name="Normal 23 7 14 2 2" xfId="21898"/>
    <cellStyle name="Normal 23 7 14 2 2 2" xfId="48147"/>
    <cellStyle name="Normal 23 7 14 2 3" xfId="37084"/>
    <cellStyle name="Normal 23 7 14 3" xfId="14437"/>
    <cellStyle name="Normal 23 7 14 3 2" xfId="25501"/>
    <cellStyle name="Normal 23 7 14 3 2 2" xfId="51750"/>
    <cellStyle name="Normal 23 7 14 3 3" xfId="40687"/>
    <cellStyle name="Normal 23 7 14 4" xfId="18173"/>
    <cellStyle name="Normal 23 7 14 4 2" xfId="44423"/>
    <cellStyle name="Normal 23 7 14 5" xfId="7042"/>
    <cellStyle name="Normal 23 7 14 5 2" xfId="33360"/>
    <cellStyle name="Normal 23 7 14 6" xfId="29654"/>
    <cellStyle name="Normal 23 7 15" xfId="2221"/>
    <cellStyle name="Normal 23 7 15 2" xfId="10950"/>
    <cellStyle name="Normal 23 7 15 2 2" xfId="22014"/>
    <cellStyle name="Normal 23 7 15 2 2 2" xfId="48263"/>
    <cellStyle name="Normal 23 7 15 2 3" xfId="37200"/>
    <cellStyle name="Normal 23 7 15 3" xfId="14553"/>
    <cellStyle name="Normal 23 7 15 3 2" xfId="25617"/>
    <cellStyle name="Normal 23 7 15 3 2 2" xfId="51866"/>
    <cellStyle name="Normal 23 7 15 3 3" xfId="40803"/>
    <cellStyle name="Normal 23 7 15 4" xfId="18289"/>
    <cellStyle name="Normal 23 7 15 4 2" xfId="44539"/>
    <cellStyle name="Normal 23 7 15 5" xfId="7159"/>
    <cellStyle name="Normal 23 7 15 5 2" xfId="33476"/>
    <cellStyle name="Normal 23 7 15 6" xfId="29655"/>
    <cellStyle name="Normal 23 7 16" xfId="2222"/>
    <cellStyle name="Normal 23 7 16 2" xfId="11068"/>
    <cellStyle name="Normal 23 7 16 2 2" xfId="22132"/>
    <cellStyle name="Normal 23 7 16 2 2 2" xfId="48381"/>
    <cellStyle name="Normal 23 7 16 2 3" xfId="37318"/>
    <cellStyle name="Normal 23 7 16 3" xfId="14671"/>
    <cellStyle name="Normal 23 7 16 3 2" xfId="25735"/>
    <cellStyle name="Normal 23 7 16 3 2 2" xfId="51984"/>
    <cellStyle name="Normal 23 7 16 3 3" xfId="40921"/>
    <cellStyle name="Normal 23 7 16 4" xfId="18407"/>
    <cellStyle name="Normal 23 7 16 4 2" xfId="44657"/>
    <cellStyle name="Normal 23 7 16 5" xfId="7278"/>
    <cellStyle name="Normal 23 7 16 5 2" xfId="33594"/>
    <cellStyle name="Normal 23 7 16 6" xfId="29656"/>
    <cellStyle name="Normal 23 7 17" xfId="2223"/>
    <cellStyle name="Normal 23 7 17 2" xfId="11186"/>
    <cellStyle name="Normal 23 7 17 2 2" xfId="22250"/>
    <cellStyle name="Normal 23 7 17 2 2 2" xfId="48499"/>
    <cellStyle name="Normal 23 7 17 2 3" xfId="37436"/>
    <cellStyle name="Normal 23 7 17 3" xfId="14789"/>
    <cellStyle name="Normal 23 7 17 3 2" xfId="25853"/>
    <cellStyle name="Normal 23 7 17 3 2 2" xfId="52102"/>
    <cellStyle name="Normal 23 7 17 3 3" xfId="41039"/>
    <cellStyle name="Normal 23 7 17 4" xfId="18525"/>
    <cellStyle name="Normal 23 7 17 4 2" xfId="44775"/>
    <cellStyle name="Normal 23 7 17 5" xfId="7397"/>
    <cellStyle name="Normal 23 7 17 5 2" xfId="33712"/>
    <cellStyle name="Normal 23 7 17 6" xfId="29657"/>
    <cellStyle name="Normal 23 7 18" xfId="2224"/>
    <cellStyle name="Normal 23 7 18 2" xfId="11302"/>
    <cellStyle name="Normal 23 7 18 2 2" xfId="22366"/>
    <cellStyle name="Normal 23 7 18 2 2 2" xfId="48615"/>
    <cellStyle name="Normal 23 7 18 2 3" xfId="37552"/>
    <cellStyle name="Normal 23 7 18 3" xfId="14905"/>
    <cellStyle name="Normal 23 7 18 3 2" xfId="25969"/>
    <cellStyle name="Normal 23 7 18 3 2 2" xfId="52218"/>
    <cellStyle name="Normal 23 7 18 3 3" xfId="41155"/>
    <cellStyle name="Normal 23 7 18 4" xfId="18641"/>
    <cellStyle name="Normal 23 7 18 4 2" xfId="44891"/>
    <cellStyle name="Normal 23 7 18 5" xfId="7514"/>
    <cellStyle name="Normal 23 7 18 5 2" xfId="33828"/>
    <cellStyle name="Normal 23 7 18 6" xfId="29658"/>
    <cellStyle name="Normal 23 7 19" xfId="2225"/>
    <cellStyle name="Normal 23 7 19 2" xfId="11419"/>
    <cellStyle name="Normal 23 7 19 2 2" xfId="22483"/>
    <cellStyle name="Normal 23 7 19 2 2 2" xfId="48732"/>
    <cellStyle name="Normal 23 7 19 2 3" xfId="37669"/>
    <cellStyle name="Normal 23 7 19 3" xfId="15022"/>
    <cellStyle name="Normal 23 7 19 3 2" xfId="26086"/>
    <cellStyle name="Normal 23 7 19 3 2 2" xfId="52335"/>
    <cellStyle name="Normal 23 7 19 3 3" xfId="41272"/>
    <cellStyle name="Normal 23 7 19 4" xfId="18758"/>
    <cellStyle name="Normal 23 7 19 4 2" xfId="45008"/>
    <cellStyle name="Normal 23 7 19 5" xfId="7632"/>
    <cellStyle name="Normal 23 7 19 5 2" xfId="33945"/>
    <cellStyle name="Normal 23 7 19 6" xfId="29659"/>
    <cellStyle name="Normal 23 7 2" xfId="160"/>
    <cellStyle name="Normal 23 7 2 10" xfId="2227"/>
    <cellStyle name="Normal 23 7 2 10 2" xfId="10461"/>
    <cellStyle name="Normal 23 7 2 10 2 2" xfId="21525"/>
    <cellStyle name="Normal 23 7 2 10 2 2 2" xfId="47774"/>
    <cellStyle name="Normal 23 7 2 10 2 3" xfId="36711"/>
    <cellStyle name="Normal 23 7 2 10 3" xfId="14064"/>
    <cellStyle name="Normal 23 7 2 10 3 2" xfId="25128"/>
    <cellStyle name="Normal 23 7 2 10 3 2 2" xfId="51377"/>
    <cellStyle name="Normal 23 7 2 10 3 3" xfId="40314"/>
    <cellStyle name="Normal 23 7 2 10 4" xfId="17800"/>
    <cellStyle name="Normal 23 7 2 10 4 2" xfId="44050"/>
    <cellStyle name="Normal 23 7 2 10 5" xfId="6666"/>
    <cellStyle name="Normal 23 7 2 10 5 2" xfId="32987"/>
    <cellStyle name="Normal 23 7 2 10 6" xfId="29661"/>
    <cellStyle name="Normal 23 7 2 11" xfId="2228"/>
    <cellStyle name="Normal 23 7 2 11 2" xfId="10576"/>
    <cellStyle name="Normal 23 7 2 11 2 2" xfId="21640"/>
    <cellStyle name="Normal 23 7 2 11 2 2 2" xfId="47889"/>
    <cellStyle name="Normal 23 7 2 11 2 3" xfId="36826"/>
    <cellStyle name="Normal 23 7 2 11 3" xfId="14179"/>
    <cellStyle name="Normal 23 7 2 11 3 2" xfId="25243"/>
    <cellStyle name="Normal 23 7 2 11 3 2 2" xfId="51492"/>
    <cellStyle name="Normal 23 7 2 11 3 3" xfId="40429"/>
    <cellStyle name="Normal 23 7 2 11 4" xfId="17915"/>
    <cellStyle name="Normal 23 7 2 11 4 2" xfId="44165"/>
    <cellStyle name="Normal 23 7 2 11 5" xfId="6782"/>
    <cellStyle name="Normal 23 7 2 11 5 2" xfId="33102"/>
    <cellStyle name="Normal 23 7 2 11 6" xfId="29662"/>
    <cellStyle name="Normal 23 7 2 12" xfId="2229"/>
    <cellStyle name="Normal 23 7 2 12 2" xfId="10749"/>
    <cellStyle name="Normal 23 7 2 12 2 2" xfId="21813"/>
    <cellStyle name="Normal 23 7 2 12 2 2 2" xfId="48062"/>
    <cellStyle name="Normal 23 7 2 12 2 3" xfId="36999"/>
    <cellStyle name="Normal 23 7 2 12 3" xfId="14352"/>
    <cellStyle name="Normal 23 7 2 12 3 2" xfId="25416"/>
    <cellStyle name="Normal 23 7 2 12 3 2 2" xfId="51665"/>
    <cellStyle name="Normal 23 7 2 12 3 3" xfId="40602"/>
    <cellStyle name="Normal 23 7 2 12 4" xfId="18088"/>
    <cellStyle name="Normal 23 7 2 12 4 2" xfId="44338"/>
    <cellStyle name="Normal 23 7 2 12 5" xfId="6956"/>
    <cellStyle name="Normal 23 7 2 12 5 2" xfId="33275"/>
    <cellStyle name="Normal 23 7 2 12 6" xfId="29663"/>
    <cellStyle name="Normal 23 7 2 13" xfId="2230"/>
    <cellStyle name="Normal 23 7 2 13 2" xfId="10866"/>
    <cellStyle name="Normal 23 7 2 13 2 2" xfId="21930"/>
    <cellStyle name="Normal 23 7 2 13 2 2 2" xfId="48179"/>
    <cellStyle name="Normal 23 7 2 13 2 3" xfId="37116"/>
    <cellStyle name="Normal 23 7 2 13 3" xfId="14469"/>
    <cellStyle name="Normal 23 7 2 13 3 2" xfId="25533"/>
    <cellStyle name="Normal 23 7 2 13 3 2 2" xfId="51782"/>
    <cellStyle name="Normal 23 7 2 13 3 3" xfId="40719"/>
    <cellStyle name="Normal 23 7 2 13 4" xfId="18205"/>
    <cellStyle name="Normal 23 7 2 13 4 2" xfId="44455"/>
    <cellStyle name="Normal 23 7 2 13 5" xfId="7074"/>
    <cellStyle name="Normal 23 7 2 13 5 2" xfId="33392"/>
    <cellStyle name="Normal 23 7 2 13 6" xfId="29664"/>
    <cellStyle name="Normal 23 7 2 14" xfId="2231"/>
    <cellStyle name="Normal 23 7 2 14 2" xfId="10982"/>
    <cellStyle name="Normal 23 7 2 14 2 2" xfId="22046"/>
    <cellStyle name="Normal 23 7 2 14 2 2 2" xfId="48295"/>
    <cellStyle name="Normal 23 7 2 14 2 3" xfId="37232"/>
    <cellStyle name="Normal 23 7 2 14 3" xfId="14585"/>
    <cellStyle name="Normal 23 7 2 14 3 2" xfId="25649"/>
    <cellStyle name="Normal 23 7 2 14 3 2 2" xfId="51898"/>
    <cellStyle name="Normal 23 7 2 14 3 3" xfId="40835"/>
    <cellStyle name="Normal 23 7 2 14 4" xfId="18321"/>
    <cellStyle name="Normal 23 7 2 14 4 2" xfId="44571"/>
    <cellStyle name="Normal 23 7 2 14 5" xfId="7191"/>
    <cellStyle name="Normal 23 7 2 14 5 2" xfId="33508"/>
    <cellStyle name="Normal 23 7 2 14 6" xfId="29665"/>
    <cellStyle name="Normal 23 7 2 15" xfId="2232"/>
    <cellStyle name="Normal 23 7 2 15 2" xfId="11100"/>
    <cellStyle name="Normal 23 7 2 15 2 2" xfId="22164"/>
    <cellStyle name="Normal 23 7 2 15 2 2 2" xfId="48413"/>
    <cellStyle name="Normal 23 7 2 15 2 3" xfId="37350"/>
    <cellStyle name="Normal 23 7 2 15 3" xfId="14703"/>
    <cellStyle name="Normal 23 7 2 15 3 2" xfId="25767"/>
    <cellStyle name="Normal 23 7 2 15 3 2 2" xfId="52016"/>
    <cellStyle name="Normal 23 7 2 15 3 3" xfId="40953"/>
    <cellStyle name="Normal 23 7 2 15 4" xfId="18439"/>
    <cellStyle name="Normal 23 7 2 15 4 2" xfId="44689"/>
    <cellStyle name="Normal 23 7 2 15 5" xfId="7310"/>
    <cellStyle name="Normal 23 7 2 15 5 2" xfId="33626"/>
    <cellStyle name="Normal 23 7 2 15 6" xfId="29666"/>
    <cellStyle name="Normal 23 7 2 16" xfId="2233"/>
    <cellStyle name="Normal 23 7 2 16 2" xfId="11218"/>
    <cellStyle name="Normal 23 7 2 16 2 2" xfId="22282"/>
    <cellStyle name="Normal 23 7 2 16 2 2 2" xfId="48531"/>
    <cellStyle name="Normal 23 7 2 16 2 3" xfId="37468"/>
    <cellStyle name="Normal 23 7 2 16 3" xfId="14821"/>
    <cellStyle name="Normal 23 7 2 16 3 2" xfId="25885"/>
    <cellStyle name="Normal 23 7 2 16 3 2 2" xfId="52134"/>
    <cellStyle name="Normal 23 7 2 16 3 3" xfId="41071"/>
    <cellStyle name="Normal 23 7 2 16 4" xfId="18557"/>
    <cellStyle name="Normal 23 7 2 16 4 2" xfId="44807"/>
    <cellStyle name="Normal 23 7 2 16 5" xfId="7429"/>
    <cellStyle name="Normal 23 7 2 16 5 2" xfId="33744"/>
    <cellStyle name="Normal 23 7 2 16 6" xfId="29667"/>
    <cellStyle name="Normal 23 7 2 17" xfId="2234"/>
    <cellStyle name="Normal 23 7 2 17 2" xfId="11334"/>
    <cellStyle name="Normal 23 7 2 17 2 2" xfId="22398"/>
    <cellStyle name="Normal 23 7 2 17 2 2 2" xfId="48647"/>
    <cellStyle name="Normal 23 7 2 17 2 3" xfId="37584"/>
    <cellStyle name="Normal 23 7 2 17 3" xfId="14937"/>
    <cellStyle name="Normal 23 7 2 17 3 2" xfId="26001"/>
    <cellStyle name="Normal 23 7 2 17 3 2 2" xfId="52250"/>
    <cellStyle name="Normal 23 7 2 17 3 3" xfId="41187"/>
    <cellStyle name="Normal 23 7 2 17 4" xfId="18673"/>
    <cellStyle name="Normal 23 7 2 17 4 2" xfId="44923"/>
    <cellStyle name="Normal 23 7 2 17 5" xfId="7546"/>
    <cellStyle name="Normal 23 7 2 17 5 2" xfId="33860"/>
    <cellStyle name="Normal 23 7 2 17 6" xfId="29668"/>
    <cellStyle name="Normal 23 7 2 18" xfId="2235"/>
    <cellStyle name="Normal 23 7 2 18 2" xfId="11451"/>
    <cellStyle name="Normal 23 7 2 18 2 2" xfId="22515"/>
    <cellStyle name="Normal 23 7 2 18 2 2 2" xfId="48764"/>
    <cellStyle name="Normal 23 7 2 18 2 3" xfId="37701"/>
    <cellStyle name="Normal 23 7 2 18 3" xfId="15054"/>
    <cellStyle name="Normal 23 7 2 18 3 2" xfId="26118"/>
    <cellStyle name="Normal 23 7 2 18 3 2 2" xfId="52367"/>
    <cellStyle name="Normal 23 7 2 18 3 3" xfId="41304"/>
    <cellStyle name="Normal 23 7 2 18 4" xfId="18790"/>
    <cellStyle name="Normal 23 7 2 18 4 2" xfId="45040"/>
    <cellStyle name="Normal 23 7 2 18 5" xfId="7664"/>
    <cellStyle name="Normal 23 7 2 18 5 2" xfId="33977"/>
    <cellStyle name="Normal 23 7 2 18 6" xfId="29669"/>
    <cellStyle name="Normal 23 7 2 19" xfId="2236"/>
    <cellStyle name="Normal 23 7 2 19 2" xfId="11570"/>
    <cellStyle name="Normal 23 7 2 19 2 2" xfId="22634"/>
    <cellStyle name="Normal 23 7 2 19 2 2 2" xfId="48883"/>
    <cellStyle name="Normal 23 7 2 19 2 3" xfId="37820"/>
    <cellStyle name="Normal 23 7 2 19 3" xfId="15173"/>
    <cellStyle name="Normal 23 7 2 19 3 2" xfId="26237"/>
    <cellStyle name="Normal 23 7 2 19 3 2 2" xfId="52486"/>
    <cellStyle name="Normal 23 7 2 19 3 3" xfId="41423"/>
    <cellStyle name="Normal 23 7 2 19 4" xfId="18909"/>
    <cellStyle name="Normal 23 7 2 19 4 2" xfId="45159"/>
    <cellStyle name="Normal 23 7 2 19 5" xfId="7784"/>
    <cellStyle name="Normal 23 7 2 19 5 2" xfId="34096"/>
    <cellStyle name="Normal 23 7 2 19 6" xfId="29670"/>
    <cellStyle name="Normal 23 7 2 2" xfId="161"/>
    <cellStyle name="Normal 23 7 2 2 2" xfId="2238"/>
    <cellStyle name="Normal 23 7 2 2 2 2" xfId="16420"/>
    <cellStyle name="Normal 23 7 2 2 2 2 2" xfId="27484"/>
    <cellStyle name="Normal 23 7 2 2 2 2 2 2" xfId="53733"/>
    <cellStyle name="Normal 23 7 2 2 2 2 3" xfId="42670"/>
    <cellStyle name="Normal 23 7 2 2 2 3" xfId="20156"/>
    <cellStyle name="Normal 23 7 2 2 2 3 2" xfId="46406"/>
    <cellStyle name="Normal 23 7 2 2 2 4" xfId="9084"/>
    <cellStyle name="Normal 23 7 2 2 2 4 2" xfId="35343"/>
    <cellStyle name="Normal 23 7 2 2 2 5" xfId="29672"/>
    <cellStyle name="Normal 23 7 2 2 3" xfId="2237"/>
    <cellStyle name="Normal 23 7 2 2 3 2" xfId="20586"/>
    <cellStyle name="Normal 23 7 2 2 3 2 2" xfId="46835"/>
    <cellStyle name="Normal 23 7 2 2 3 3" xfId="9522"/>
    <cellStyle name="Normal 23 7 2 2 3 3 2" xfId="35772"/>
    <cellStyle name="Normal 23 7 2 2 3 4" xfId="29671"/>
    <cellStyle name="Normal 23 7 2 2 4" xfId="13125"/>
    <cellStyle name="Normal 23 7 2 2 4 2" xfId="24189"/>
    <cellStyle name="Normal 23 7 2 2 4 2 2" xfId="50438"/>
    <cellStyle name="Normal 23 7 2 2 4 3" xfId="39375"/>
    <cellStyle name="Normal 23 7 2 2 5" xfId="16861"/>
    <cellStyle name="Normal 23 7 2 2 5 2" xfId="43111"/>
    <cellStyle name="Normal 23 7 2 2 6" xfId="5719"/>
    <cellStyle name="Normal 23 7 2 2 6 2" xfId="32048"/>
    <cellStyle name="Normal 23 7 2 2 7" xfId="27655"/>
    <cellStyle name="Normal 23 7 2 20" xfId="2239"/>
    <cellStyle name="Normal 23 7 2 20 2" xfId="11684"/>
    <cellStyle name="Normal 23 7 2 20 2 2" xfId="22748"/>
    <cellStyle name="Normal 23 7 2 20 2 2 2" xfId="48997"/>
    <cellStyle name="Normal 23 7 2 20 2 3" xfId="37934"/>
    <cellStyle name="Normal 23 7 2 20 3" xfId="15287"/>
    <cellStyle name="Normal 23 7 2 20 3 2" xfId="26351"/>
    <cellStyle name="Normal 23 7 2 20 3 2 2" xfId="52600"/>
    <cellStyle name="Normal 23 7 2 20 3 3" xfId="41537"/>
    <cellStyle name="Normal 23 7 2 20 4" xfId="19023"/>
    <cellStyle name="Normal 23 7 2 20 4 2" xfId="45273"/>
    <cellStyle name="Normal 23 7 2 20 5" xfId="7899"/>
    <cellStyle name="Normal 23 7 2 20 5 2" xfId="34210"/>
    <cellStyle name="Normal 23 7 2 20 6" xfId="29673"/>
    <cellStyle name="Normal 23 7 2 21" xfId="2240"/>
    <cellStyle name="Normal 23 7 2 21 2" xfId="11798"/>
    <cellStyle name="Normal 23 7 2 21 2 2" xfId="22862"/>
    <cellStyle name="Normal 23 7 2 21 2 2 2" xfId="49111"/>
    <cellStyle name="Normal 23 7 2 21 2 3" xfId="38048"/>
    <cellStyle name="Normal 23 7 2 21 3" xfId="15401"/>
    <cellStyle name="Normal 23 7 2 21 3 2" xfId="26465"/>
    <cellStyle name="Normal 23 7 2 21 3 2 2" xfId="52714"/>
    <cellStyle name="Normal 23 7 2 21 3 3" xfId="41651"/>
    <cellStyle name="Normal 23 7 2 21 4" xfId="19137"/>
    <cellStyle name="Normal 23 7 2 21 4 2" xfId="45387"/>
    <cellStyle name="Normal 23 7 2 21 5" xfId="8014"/>
    <cellStyle name="Normal 23 7 2 21 5 2" xfId="34324"/>
    <cellStyle name="Normal 23 7 2 21 6" xfId="29674"/>
    <cellStyle name="Normal 23 7 2 22" xfId="2241"/>
    <cellStyle name="Normal 23 7 2 22 2" xfId="11912"/>
    <cellStyle name="Normal 23 7 2 22 2 2" xfId="22976"/>
    <cellStyle name="Normal 23 7 2 22 2 2 2" xfId="49225"/>
    <cellStyle name="Normal 23 7 2 22 2 3" xfId="38162"/>
    <cellStyle name="Normal 23 7 2 22 3" xfId="15515"/>
    <cellStyle name="Normal 23 7 2 22 3 2" xfId="26579"/>
    <cellStyle name="Normal 23 7 2 22 3 2 2" xfId="52828"/>
    <cellStyle name="Normal 23 7 2 22 3 3" xfId="41765"/>
    <cellStyle name="Normal 23 7 2 22 4" xfId="19251"/>
    <cellStyle name="Normal 23 7 2 22 4 2" xfId="45501"/>
    <cellStyle name="Normal 23 7 2 22 5" xfId="8129"/>
    <cellStyle name="Normal 23 7 2 22 5 2" xfId="34438"/>
    <cellStyle name="Normal 23 7 2 22 6" xfId="29675"/>
    <cellStyle name="Normal 23 7 2 23" xfId="2242"/>
    <cellStyle name="Normal 23 7 2 23 2" xfId="12026"/>
    <cellStyle name="Normal 23 7 2 23 2 2" xfId="23090"/>
    <cellStyle name="Normal 23 7 2 23 2 2 2" xfId="49339"/>
    <cellStyle name="Normal 23 7 2 23 2 3" xfId="38276"/>
    <cellStyle name="Normal 23 7 2 23 3" xfId="15629"/>
    <cellStyle name="Normal 23 7 2 23 3 2" xfId="26693"/>
    <cellStyle name="Normal 23 7 2 23 3 2 2" xfId="52942"/>
    <cellStyle name="Normal 23 7 2 23 3 3" xfId="41879"/>
    <cellStyle name="Normal 23 7 2 23 4" xfId="19365"/>
    <cellStyle name="Normal 23 7 2 23 4 2" xfId="45615"/>
    <cellStyle name="Normal 23 7 2 23 5" xfId="8244"/>
    <cellStyle name="Normal 23 7 2 23 5 2" xfId="34552"/>
    <cellStyle name="Normal 23 7 2 23 6" xfId="29676"/>
    <cellStyle name="Normal 23 7 2 24" xfId="2243"/>
    <cellStyle name="Normal 23 7 2 24 2" xfId="12140"/>
    <cellStyle name="Normal 23 7 2 24 2 2" xfId="23204"/>
    <cellStyle name="Normal 23 7 2 24 2 2 2" xfId="49453"/>
    <cellStyle name="Normal 23 7 2 24 2 3" xfId="38390"/>
    <cellStyle name="Normal 23 7 2 24 3" xfId="15743"/>
    <cellStyle name="Normal 23 7 2 24 3 2" xfId="26807"/>
    <cellStyle name="Normal 23 7 2 24 3 2 2" xfId="53056"/>
    <cellStyle name="Normal 23 7 2 24 3 3" xfId="41993"/>
    <cellStyle name="Normal 23 7 2 24 4" xfId="19479"/>
    <cellStyle name="Normal 23 7 2 24 4 2" xfId="45729"/>
    <cellStyle name="Normal 23 7 2 24 5" xfId="8359"/>
    <cellStyle name="Normal 23 7 2 24 5 2" xfId="34666"/>
    <cellStyle name="Normal 23 7 2 24 6" xfId="29677"/>
    <cellStyle name="Normal 23 7 2 25" xfId="2244"/>
    <cellStyle name="Normal 23 7 2 25 2" xfId="12257"/>
    <cellStyle name="Normal 23 7 2 25 2 2" xfId="23321"/>
    <cellStyle name="Normal 23 7 2 25 2 2 2" xfId="49570"/>
    <cellStyle name="Normal 23 7 2 25 2 3" xfId="38507"/>
    <cellStyle name="Normal 23 7 2 25 3" xfId="15860"/>
    <cellStyle name="Normal 23 7 2 25 3 2" xfId="26924"/>
    <cellStyle name="Normal 23 7 2 25 3 2 2" xfId="53173"/>
    <cellStyle name="Normal 23 7 2 25 3 3" xfId="42110"/>
    <cellStyle name="Normal 23 7 2 25 4" xfId="19596"/>
    <cellStyle name="Normal 23 7 2 25 4 2" xfId="45846"/>
    <cellStyle name="Normal 23 7 2 25 5" xfId="8477"/>
    <cellStyle name="Normal 23 7 2 25 5 2" xfId="34783"/>
    <cellStyle name="Normal 23 7 2 25 6" xfId="29678"/>
    <cellStyle name="Normal 23 7 2 26" xfId="2245"/>
    <cellStyle name="Normal 23 7 2 26 2" xfId="12376"/>
    <cellStyle name="Normal 23 7 2 26 2 2" xfId="23440"/>
    <cellStyle name="Normal 23 7 2 26 2 2 2" xfId="49689"/>
    <cellStyle name="Normal 23 7 2 26 2 3" xfId="38626"/>
    <cellStyle name="Normal 23 7 2 26 3" xfId="15979"/>
    <cellStyle name="Normal 23 7 2 26 3 2" xfId="27043"/>
    <cellStyle name="Normal 23 7 2 26 3 2 2" xfId="53292"/>
    <cellStyle name="Normal 23 7 2 26 3 3" xfId="42229"/>
    <cellStyle name="Normal 23 7 2 26 4" xfId="19715"/>
    <cellStyle name="Normal 23 7 2 26 4 2" xfId="45965"/>
    <cellStyle name="Normal 23 7 2 26 5" xfId="8597"/>
    <cellStyle name="Normal 23 7 2 26 5 2" xfId="34902"/>
    <cellStyle name="Normal 23 7 2 26 6" xfId="29679"/>
    <cellStyle name="Normal 23 7 2 27" xfId="2246"/>
    <cellStyle name="Normal 23 7 2 27 2" xfId="12507"/>
    <cellStyle name="Normal 23 7 2 27 2 2" xfId="23571"/>
    <cellStyle name="Normal 23 7 2 27 2 2 2" xfId="49820"/>
    <cellStyle name="Normal 23 7 2 27 2 3" xfId="38757"/>
    <cellStyle name="Normal 23 7 2 27 3" xfId="16110"/>
    <cellStyle name="Normal 23 7 2 27 3 2" xfId="27174"/>
    <cellStyle name="Normal 23 7 2 27 3 2 2" xfId="53423"/>
    <cellStyle name="Normal 23 7 2 27 3 3" xfId="42360"/>
    <cellStyle name="Normal 23 7 2 27 4" xfId="19846"/>
    <cellStyle name="Normal 23 7 2 27 4 2" xfId="46096"/>
    <cellStyle name="Normal 23 7 2 27 5" xfId="8729"/>
    <cellStyle name="Normal 23 7 2 27 5 2" xfId="35033"/>
    <cellStyle name="Normal 23 7 2 27 6" xfId="29680"/>
    <cellStyle name="Normal 23 7 2 28" xfId="2247"/>
    <cellStyle name="Normal 23 7 2 28 2" xfId="12622"/>
    <cellStyle name="Normal 23 7 2 28 2 2" xfId="23686"/>
    <cellStyle name="Normal 23 7 2 28 2 2 2" xfId="49935"/>
    <cellStyle name="Normal 23 7 2 28 2 3" xfId="38872"/>
    <cellStyle name="Normal 23 7 2 28 3" xfId="16225"/>
    <cellStyle name="Normal 23 7 2 28 3 2" xfId="27289"/>
    <cellStyle name="Normal 23 7 2 28 3 2 2" xfId="53538"/>
    <cellStyle name="Normal 23 7 2 28 3 3" xfId="42475"/>
    <cellStyle name="Normal 23 7 2 28 4" xfId="19961"/>
    <cellStyle name="Normal 23 7 2 28 4 2" xfId="46211"/>
    <cellStyle name="Normal 23 7 2 28 5" xfId="8845"/>
    <cellStyle name="Normal 23 7 2 28 5 2" xfId="35148"/>
    <cellStyle name="Normal 23 7 2 28 6" xfId="29681"/>
    <cellStyle name="Normal 23 7 2 29" xfId="2248"/>
    <cellStyle name="Normal 23 7 2 29 2" xfId="12736"/>
    <cellStyle name="Normal 23 7 2 29 2 2" xfId="23800"/>
    <cellStyle name="Normal 23 7 2 29 2 2 2" xfId="50049"/>
    <cellStyle name="Normal 23 7 2 29 2 3" xfId="38986"/>
    <cellStyle name="Normal 23 7 2 29 3" xfId="16339"/>
    <cellStyle name="Normal 23 7 2 29 3 2" xfId="27403"/>
    <cellStyle name="Normal 23 7 2 29 3 2 2" xfId="53652"/>
    <cellStyle name="Normal 23 7 2 29 3 3" xfId="42589"/>
    <cellStyle name="Normal 23 7 2 29 4" xfId="20075"/>
    <cellStyle name="Normal 23 7 2 29 4 2" xfId="46325"/>
    <cellStyle name="Normal 23 7 2 29 5" xfId="8960"/>
    <cellStyle name="Normal 23 7 2 29 5 2" xfId="35262"/>
    <cellStyle name="Normal 23 7 2 29 6" xfId="29682"/>
    <cellStyle name="Normal 23 7 2 3" xfId="2249"/>
    <cellStyle name="Normal 23 7 2 3 2" xfId="9646"/>
    <cellStyle name="Normal 23 7 2 3 2 2" xfId="20710"/>
    <cellStyle name="Normal 23 7 2 3 2 2 2" xfId="46959"/>
    <cellStyle name="Normal 23 7 2 3 2 3" xfId="35896"/>
    <cellStyle name="Normal 23 7 2 3 3" xfId="13249"/>
    <cellStyle name="Normal 23 7 2 3 3 2" xfId="24313"/>
    <cellStyle name="Normal 23 7 2 3 3 2 2" xfId="50562"/>
    <cellStyle name="Normal 23 7 2 3 3 3" xfId="39499"/>
    <cellStyle name="Normal 23 7 2 3 4" xfId="16985"/>
    <cellStyle name="Normal 23 7 2 3 4 2" xfId="43235"/>
    <cellStyle name="Normal 23 7 2 3 5" xfId="5844"/>
    <cellStyle name="Normal 23 7 2 3 5 2" xfId="32172"/>
    <cellStyle name="Normal 23 7 2 3 6" xfId="29683"/>
    <cellStyle name="Normal 23 7 2 30" xfId="2250"/>
    <cellStyle name="Normal 23 7 2 30 2" xfId="9374"/>
    <cellStyle name="Normal 23 7 2 30 2 2" xfId="20438"/>
    <cellStyle name="Normal 23 7 2 30 2 2 2" xfId="46687"/>
    <cellStyle name="Normal 23 7 2 30 2 3" xfId="35624"/>
    <cellStyle name="Normal 23 7 2 30 3" xfId="12977"/>
    <cellStyle name="Normal 23 7 2 30 3 2" xfId="24041"/>
    <cellStyle name="Normal 23 7 2 30 3 2 2" xfId="50290"/>
    <cellStyle name="Normal 23 7 2 30 3 3" xfId="39227"/>
    <cellStyle name="Normal 23 7 2 30 4" xfId="16713"/>
    <cellStyle name="Normal 23 7 2 30 4 2" xfId="42963"/>
    <cellStyle name="Normal 23 7 2 30 5" xfId="5569"/>
    <cellStyle name="Normal 23 7 2 30 5 2" xfId="31900"/>
    <cellStyle name="Normal 23 7 2 30 6" xfId="29684"/>
    <cellStyle name="Normal 23 7 2 31" xfId="2251"/>
    <cellStyle name="Normal 23 7 2 31 2" xfId="20318"/>
    <cellStyle name="Normal 23 7 2 31 2 2" xfId="46567"/>
    <cellStyle name="Normal 23 7 2 31 3" xfId="9254"/>
    <cellStyle name="Normal 23 7 2 31 3 2" xfId="35504"/>
    <cellStyle name="Normal 23 7 2 31 4" xfId="29685"/>
    <cellStyle name="Normal 23 7 2 32" xfId="2252"/>
    <cellStyle name="Normal 23 7 2 32 2" xfId="23921"/>
    <cellStyle name="Normal 23 7 2 32 2 2" xfId="50170"/>
    <cellStyle name="Normal 23 7 2 32 3" xfId="12857"/>
    <cellStyle name="Normal 23 7 2 32 3 2" xfId="39107"/>
    <cellStyle name="Normal 23 7 2 32 4" xfId="29686"/>
    <cellStyle name="Normal 23 7 2 33" xfId="2253"/>
    <cellStyle name="Normal 23 7 2 33 2" xfId="16593"/>
    <cellStyle name="Normal 23 7 2 33 2 2" xfId="42843"/>
    <cellStyle name="Normal 23 7 2 33 3" xfId="29687"/>
    <cellStyle name="Normal 23 7 2 34" xfId="2254"/>
    <cellStyle name="Normal 23 7 2 34 2" xfId="29688"/>
    <cellStyle name="Normal 23 7 2 35" xfId="2255"/>
    <cellStyle name="Normal 23 7 2 35 2" xfId="29689"/>
    <cellStyle name="Normal 23 7 2 36" xfId="2256"/>
    <cellStyle name="Normal 23 7 2 36 2" xfId="29690"/>
    <cellStyle name="Normal 23 7 2 37" xfId="2257"/>
    <cellStyle name="Normal 23 7 2 37 2" xfId="29691"/>
    <cellStyle name="Normal 23 7 2 38" xfId="2258"/>
    <cellStyle name="Normal 23 7 2 38 2" xfId="29692"/>
    <cellStyle name="Normal 23 7 2 39" xfId="2259"/>
    <cellStyle name="Normal 23 7 2 39 2" xfId="29693"/>
    <cellStyle name="Normal 23 7 2 4" xfId="2260"/>
    <cellStyle name="Normal 23 7 2 4 2" xfId="9762"/>
    <cellStyle name="Normal 23 7 2 4 2 2" xfId="20826"/>
    <cellStyle name="Normal 23 7 2 4 2 2 2" xfId="47075"/>
    <cellStyle name="Normal 23 7 2 4 2 3" xfId="36012"/>
    <cellStyle name="Normal 23 7 2 4 3" xfId="13365"/>
    <cellStyle name="Normal 23 7 2 4 3 2" xfId="24429"/>
    <cellStyle name="Normal 23 7 2 4 3 2 2" xfId="50678"/>
    <cellStyle name="Normal 23 7 2 4 3 3" xfId="39615"/>
    <cellStyle name="Normal 23 7 2 4 4" xfId="17101"/>
    <cellStyle name="Normal 23 7 2 4 4 2" xfId="43351"/>
    <cellStyle name="Normal 23 7 2 4 5" xfId="5961"/>
    <cellStyle name="Normal 23 7 2 4 5 2" xfId="32288"/>
    <cellStyle name="Normal 23 7 2 4 6" xfId="29694"/>
    <cellStyle name="Normal 23 7 2 40" xfId="2261"/>
    <cellStyle name="Normal 23 7 2 40 2" xfId="29695"/>
    <cellStyle name="Normal 23 7 2 41" xfId="2226"/>
    <cellStyle name="Normal 23 7 2 41 2" xfId="29660"/>
    <cellStyle name="Normal 23 7 2 42" xfId="5448"/>
    <cellStyle name="Normal 23 7 2 42 2" xfId="31780"/>
    <cellStyle name="Normal 23 7 2 43" xfId="27654"/>
    <cellStyle name="Normal 23 7 2 5" xfId="2262"/>
    <cellStyle name="Normal 23 7 2 5 2" xfId="9877"/>
    <cellStyle name="Normal 23 7 2 5 2 2" xfId="20941"/>
    <cellStyle name="Normal 23 7 2 5 2 2 2" xfId="47190"/>
    <cellStyle name="Normal 23 7 2 5 2 3" xfId="36127"/>
    <cellStyle name="Normal 23 7 2 5 3" xfId="13480"/>
    <cellStyle name="Normal 23 7 2 5 3 2" xfId="24544"/>
    <cellStyle name="Normal 23 7 2 5 3 2 2" xfId="50793"/>
    <cellStyle name="Normal 23 7 2 5 3 3" xfId="39730"/>
    <cellStyle name="Normal 23 7 2 5 4" xfId="17216"/>
    <cellStyle name="Normal 23 7 2 5 4 2" xfId="43466"/>
    <cellStyle name="Normal 23 7 2 5 5" xfId="6077"/>
    <cellStyle name="Normal 23 7 2 5 5 2" xfId="32403"/>
    <cellStyle name="Normal 23 7 2 5 6" xfId="29696"/>
    <cellStyle name="Normal 23 7 2 6" xfId="2263"/>
    <cellStyle name="Normal 23 7 2 6 2" xfId="9992"/>
    <cellStyle name="Normal 23 7 2 6 2 2" xfId="21056"/>
    <cellStyle name="Normal 23 7 2 6 2 2 2" xfId="47305"/>
    <cellStyle name="Normal 23 7 2 6 2 3" xfId="36242"/>
    <cellStyle name="Normal 23 7 2 6 3" xfId="13595"/>
    <cellStyle name="Normal 23 7 2 6 3 2" xfId="24659"/>
    <cellStyle name="Normal 23 7 2 6 3 2 2" xfId="50908"/>
    <cellStyle name="Normal 23 7 2 6 3 3" xfId="39845"/>
    <cellStyle name="Normal 23 7 2 6 4" xfId="17331"/>
    <cellStyle name="Normal 23 7 2 6 4 2" xfId="43581"/>
    <cellStyle name="Normal 23 7 2 6 5" xfId="6193"/>
    <cellStyle name="Normal 23 7 2 6 5 2" xfId="32518"/>
    <cellStyle name="Normal 23 7 2 6 6" xfId="29697"/>
    <cellStyle name="Normal 23 7 2 7" xfId="2264"/>
    <cellStyle name="Normal 23 7 2 7 2" xfId="10106"/>
    <cellStyle name="Normal 23 7 2 7 2 2" xfId="21170"/>
    <cellStyle name="Normal 23 7 2 7 2 2 2" xfId="47419"/>
    <cellStyle name="Normal 23 7 2 7 2 3" xfId="36356"/>
    <cellStyle name="Normal 23 7 2 7 3" xfId="13709"/>
    <cellStyle name="Normal 23 7 2 7 3 2" xfId="24773"/>
    <cellStyle name="Normal 23 7 2 7 3 2 2" xfId="51022"/>
    <cellStyle name="Normal 23 7 2 7 3 3" xfId="39959"/>
    <cellStyle name="Normal 23 7 2 7 4" xfId="17445"/>
    <cellStyle name="Normal 23 7 2 7 4 2" xfId="43695"/>
    <cellStyle name="Normal 23 7 2 7 5" xfId="6308"/>
    <cellStyle name="Normal 23 7 2 7 5 2" xfId="32632"/>
    <cellStyle name="Normal 23 7 2 7 6" xfId="29698"/>
    <cellStyle name="Normal 23 7 2 8" xfId="2265"/>
    <cellStyle name="Normal 23 7 2 8 2" xfId="10220"/>
    <cellStyle name="Normal 23 7 2 8 2 2" xfId="21284"/>
    <cellStyle name="Normal 23 7 2 8 2 2 2" xfId="47533"/>
    <cellStyle name="Normal 23 7 2 8 2 3" xfId="36470"/>
    <cellStyle name="Normal 23 7 2 8 3" xfId="13823"/>
    <cellStyle name="Normal 23 7 2 8 3 2" xfId="24887"/>
    <cellStyle name="Normal 23 7 2 8 3 2 2" xfId="51136"/>
    <cellStyle name="Normal 23 7 2 8 3 3" xfId="40073"/>
    <cellStyle name="Normal 23 7 2 8 4" xfId="17559"/>
    <cellStyle name="Normal 23 7 2 8 4 2" xfId="43809"/>
    <cellStyle name="Normal 23 7 2 8 5" xfId="6423"/>
    <cellStyle name="Normal 23 7 2 8 5 2" xfId="32746"/>
    <cellStyle name="Normal 23 7 2 8 6" xfId="29699"/>
    <cellStyle name="Normal 23 7 2 9" xfId="2266"/>
    <cellStyle name="Normal 23 7 2 9 2" xfId="10334"/>
    <cellStyle name="Normal 23 7 2 9 2 2" xfId="21398"/>
    <cellStyle name="Normal 23 7 2 9 2 2 2" xfId="47647"/>
    <cellStyle name="Normal 23 7 2 9 2 3" xfId="36584"/>
    <cellStyle name="Normal 23 7 2 9 3" xfId="13937"/>
    <cellStyle name="Normal 23 7 2 9 3 2" xfId="25001"/>
    <cellStyle name="Normal 23 7 2 9 3 2 2" xfId="51250"/>
    <cellStyle name="Normal 23 7 2 9 3 3" xfId="40187"/>
    <cellStyle name="Normal 23 7 2 9 4" xfId="17673"/>
    <cellStyle name="Normal 23 7 2 9 4 2" xfId="43923"/>
    <cellStyle name="Normal 23 7 2 9 5" xfId="6538"/>
    <cellStyle name="Normal 23 7 2 9 5 2" xfId="32860"/>
    <cellStyle name="Normal 23 7 2 9 6" xfId="29700"/>
    <cellStyle name="Normal 23 7 20" xfId="2267"/>
    <cellStyle name="Normal 23 7 20 2" xfId="11538"/>
    <cellStyle name="Normal 23 7 20 2 2" xfId="22602"/>
    <cellStyle name="Normal 23 7 20 2 2 2" xfId="48851"/>
    <cellStyle name="Normal 23 7 20 2 3" xfId="37788"/>
    <cellStyle name="Normal 23 7 20 3" xfId="15141"/>
    <cellStyle name="Normal 23 7 20 3 2" xfId="26205"/>
    <cellStyle name="Normal 23 7 20 3 2 2" xfId="52454"/>
    <cellStyle name="Normal 23 7 20 3 3" xfId="41391"/>
    <cellStyle name="Normal 23 7 20 4" xfId="18877"/>
    <cellStyle name="Normal 23 7 20 4 2" xfId="45127"/>
    <cellStyle name="Normal 23 7 20 5" xfId="7752"/>
    <cellStyle name="Normal 23 7 20 5 2" xfId="34064"/>
    <cellStyle name="Normal 23 7 20 6" xfId="29701"/>
    <cellStyle name="Normal 23 7 21" xfId="2268"/>
    <cellStyle name="Normal 23 7 21 2" xfId="11652"/>
    <cellStyle name="Normal 23 7 21 2 2" xfId="22716"/>
    <cellStyle name="Normal 23 7 21 2 2 2" xfId="48965"/>
    <cellStyle name="Normal 23 7 21 2 3" xfId="37902"/>
    <cellStyle name="Normal 23 7 21 3" xfId="15255"/>
    <cellStyle name="Normal 23 7 21 3 2" xfId="26319"/>
    <cellStyle name="Normal 23 7 21 3 2 2" xfId="52568"/>
    <cellStyle name="Normal 23 7 21 3 3" xfId="41505"/>
    <cellStyle name="Normal 23 7 21 4" xfId="18991"/>
    <cellStyle name="Normal 23 7 21 4 2" xfId="45241"/>
    <cellStyle name="Normal 23 7 21 5" xfId="7867"/>
    <cellStyle name="Normal 23 7 21 5 2" xfId="34178"/>
    <cellStyle name="Normal 23 7 21 6" xfId="29702"/>
    <cellStyle name="Normal 23 7 22" xfId="2269"/>
    <cellStyle name="Normal 23 7 22 2" xfId="11766"/>
    <cellStyle name="Normal 23 7 22 2 2" xfId="22830"/>
    <cellStyle name="Normal 23 7 22 2 2 2" xfId="49079"/>
    <cellStyle name="Normal 23 7 22 2 3" xfId="38016"/>
    <cellStyle name="Normal 23 7 22 3" xfId="15369"/>
    <cellStyle name="Normal 23 7 22 3 2" xfId="26433"/>
    <cellStyle name="Normal 23 7 22 3 2 2" xfId="52682"/>
    <cellStyle name="Normal 23 7 22 3 3" xfId="41619"/>
    <cellStyle name="Normal 23 7 22 4" xfId="19105"/>
    <cellStyle name="Normal 23 7 22 4 2" xfId="45355"/>
    <cellStyle name="Normal 23 7 22 5" xfId="7982"/>
    <cellStyle name="Normal 23 7 22 5 2" xfId="34292"/>
    <cellStyle name="Normal 23 7 22 6" xfId="29703"/>
    <cellStyle name="Normal 23 7 23" xfId="2270"/>
    <cellStyle name="Normal 23 7 23 2" xfId="11880"/>
    <cellStyle name="Normal 23 7 23 2 2" xfId="22944"/>
    <cellStyle name="Normal 23 7 23 2 2 2" xfId="49193"/>
    <cellStyle name="Normal 23 7 23 2 3" xfId="38130"/>
    <cellStyle name="Normal 23 7 23 3" xfId="15483"/>
    <cellStyle name="Normal 23 7 23 3 2" xfId="26547"/>
    <cellStyle name="Normal 23 7 23 3 2 2" xfId="52796"/>
    <cellStyle name="Normal 23 7 23 3 3" xfId="41733"/>
    <cellStyle name="Normal 23 7 23 4" xfId="19219"/>
    <cellStyle name="Normal 23 7 23 4 2" xfId="45469"/>
    <cellStyle name="Normal 23 7 23 5" xfId="8097"/>
    <cellStyle name="Normal 23 7 23 5 2" xfId="34406"/>
    <cellStyle name="Normal 23 7 23 6" xfId="29704"/>
    <cellStyle name="Normal 23 7 24" xfId="2271"/>
    <cellStyle name="Normal 23 7 24 2" xfId="11994"/>
    <cellStyle name="Normal 23 7 24 2 2" xfId="23058"/>
    <cellStyle name="Normal 23 7 24 2 2 2" xfId="49307"/>
    <cellStyle name="Normal 23 7 24 2 3" xfId="38244"/>
    <cellStyle name="Normal 23 7 24 3" xfId="15597"/>
    <cellStyle name="Normal 23 7 24 3 2" xfId="26661"/>
    <cellStyle name="Normal 23 7 24 3 2 2" xfId="52910"/>
    <cellStyle name="Normal 23 7 24 3 3" xfId="41847"/>
    <cellStyle name="Normal 23 7 24 4" xfId="19333"/>
    <cellStyle name="Normal 23 7 24 4 2" xfId="45583"/>
    <cellStyle name="Normal 23 7 24 5" xfId="8212"/>
    <cellStyle name="Normal 23 7 24 5 2" xfId="34520"/>
    <cellStyle name="Normal 23 7 24 6" xfId="29705"/>
    <cellStyle name="Normal 23 7 25" xfId="2272"/>
    <cellStyle name="Normal 23 7 25 2" xfId="12108"/>
    <cellStyle name="Normal 23 7 25 2 2" xfId="23172"/>
    <cellStyle name="Normal 23 7 25 2 2 2" xfId="49421"/>
    <cellStyle name="Normal 23 7 25 2 3" xfId="38358"/>
    <cellStyle name="Normal 23 7 25 3" xfId="15711"/>
    <cellStyle name="Normal 23 7 25 3 2" xfId="26775"/>
    <cellStyle name="Normal 23 7 25 3 2 2" xfId="53024"/>
    <cellStyle name="Normal 23 7 25 3 3" xfId="41961"/>
    <cellStyle name="Normal 23 7 25 4" xfId="19447"/>
    <cellStyle name="Normal 23 7 25 4 2" xfId="45697"/>
    <cellStyle name="Normal 23 7 25 5" xfId="8327"/>
    <cellStyle name="Normal 23 7 25 5 2" xfId="34634"/>
    <cellStyle name="Normal 23 7 25 6" xfId="29706"/>
    <cellStyle name="Normal 23 7 26" xfId="2273"/>
    <cellStyle name="Normal 23 7 26 2" xfId="12225"/>
    <cellStyle name="Normal 23 7 26 2 2" xfId="23289"/>
    <cellStyle name="Normal 23 7 26 2 2 2" xfId="49538"/>
    <cellStyle name="Normal 23 7 26 2 3" xfId="38475"/>
    <cellStyle name="Normal 23 7 26 3" xfId="15828"/>
    <cellStyle name="Normal 23 7 26 3 2" xfId="26892"/>
    <cellStyle name="Normal 23 7 26 3 2 2" xfId="53141"/>
    <cellStyle name="Normal 23 7 26 3 3" xfId="42078"/>
    <cellStyle name="Normal 23 7 26 4" xfId="19564"/>
    <cellStyle name="Normal 23 7 26 4 2" xfId="45814"/>
    <cellStyle name="Normal 23 7 26 5" xfId="8445"/>
    <cellStyle name="Normal 23 7 26 5 2" xfId="34751"/>
    <cellStyle name="Normal 23 7 26 6" xfId="29707"/>
    <cellStyle name="Normal 23 7 27" xfId="2274"/>
    <cellStyle name="Normal 23 7 27 2" xfId="12344"/>
    <cellStyle name="Normal 23 7 27 2 2" xfId="23408"/>
    <cellStyle name="Normal 23 7 27 2 2 2" xfId="49657"/>
    <cellStyle name="Normal 23 7 27 2 3" xfId="38594"/>
    <cellStyle name="Normal 23 7 27 3" xfId="15947"/>
    <cellStyle name="Normal 23 7 27 3 2" xfId="27011"/>
    <cellStyle name="Normal 23 7 27 3 2 2" xfId="53260"/>
    <cellStyle name="Normal 23 7 27 3 3" xfId="42197"/>
    <cellStyle name="Normal 23 7 27 4" xfId="19683"/>
    <cellStyle name="Normal 23 7 27 4 2" xfId="45933"/>
    <cellStyle name="Normal 23 7 27 5" xfId="8565"/>
    <cellStyle name="Normal 23 7 27 5 2" xfId="34870"/>
    <cellStyle name="Normal 23 7 27 6" xfId="29708"/>
    <cellStyle name="Normal 23 7 28" xfId="2275"/>
    <cellStyle name="Normal 23 7 28 2" xfId="12475"/>
    <cellStyle name="Normal 23 7 28 2 2" xfId="23539"/>
    <cellStyle name="Normal 23 7 28 2 2 2" xfId="49788"/>
    <cellStyle name="Normal 23 7 28 2 3" xfId="38725"/>
    <cellStyle name="Normal 23 7 28 3" xfId="16078"/>
    <cellStyle name="Normal 23 7 28 3 2" xfId="27142"/>
    <cellStyle name="Normal 23 7 28 3 2 2" xfId="53391"/>
    <cellStyle name="Normal 23 7 28 3 3" xfId="42328"/>
    <cellStyle name="Normal 23 7 28 4" xfId="19814"/>
    <cellStyle name="Normal 23 7 28 4 2" xfId="46064"/>
    <cellStyle name="Normal 23 7 28 5" xfId="8697"/>
    <cellStyle name="Normal 23 7 28 5 2" xfId="35001"/>
    <cellStyle name="Normal 23 7 28 6" xfId="29709"/>
    <cellStyle name="Normal 23 7 29" xfId="2276"/>
    <cellStyle name="Normal 23 7 29 2" xfId="12590"/>
    <cellStyle name="Normal 23 7 29 2 2" xfId="23654"/>
    <cellStyle name="Normal 23 7 29 2 2 2" xfId="49903"/>
    <cellStyle name="Normal 23 7 29 2 3" xfId="38840"/>
    <cellStyle name="Normal 23 7 29 3" xfId="16193"/>
    <cellStyle name="Normal 23 7 29 3 2" xfId="27257"/>
    <cellStyle name="Normal 23 7 29 3 2 2" xfId="53506"/>
    <cellStyle name="Normal 23 7 29 3 3" xfId="42443"/>
    <cellStyle name="Normal 23 7 29 4" xfId="19929"/>
    <cellStyle name="Normal 23 7 29 4 2" xfId="46179"/>
    <cellStyle name="Normal 23 7 29 5" xfId="8813"/>
    <cellStyle name="Normal 23 7 29 5 2" xfId="35116"/>
    <cellStyle name="Normal 23 7 29 6" xfId="29710"/>
    <cellStyle name="Normal 23 7 3" xfId="162"/>
    <cellStyle name="Normal 23 7 3 2" xfId="2278"/>
    <cellStyle name="Normal 23 7 3 2 2" xfId="16421"/>
    <cellStyle name="Normal 23 7 3 2 2 2" xfId="27485"/>
    <cellStyle name="Normal 23 7 3 2 2 2 2" xfId="53734"/>
    <cellStyle name="Normal 23 7 3 2 2 3" xfId="42671"/>
    <cellStyle name="Normal 23 7 3 2 3" xfId="20157"/>
    <cellStyle name="Normal 23 7 3 2 3 2" xfId="46407"/>
    <cellStyle name="Normal 23 7 3 2 4" xfId="9085"/>
    <cellStyle name="Normal 23 7 3 2 4 2" xfId="35344"/>
    <cellStyle name="Normal 23 7 3 2 5" xfId="29712"/>
    <cellStyle name="Normal 23 7 3 3" xfId="2277"/>
    <cellStyle name="Normal 23 7 3 3 2" xfId="20526"/>
    <cellStyle name="Normal 23 7 3 3 2 2" xfId="46775"/>
    <cellStyle name="Normal 23 7 3 3 3" xfId="9462"/>
    <cellStyle name="Normal 23 7 3 3 3 2" xfId="35712"/>
    <cellStyle name="Normal 23 7 3 3 4" xfId="29711"/>
    <cellStyle name="Normal 23 7 3 4" xfId="13065"/>
    <cellStyle name="Normal 23 7 3 4 2" xfId="24129"/>
    <cellStyle name="Normal 23 7 3 4 2 2" xfId="50378"/>
    <cellStyle name="Normal 23 7 3 4 3" xfId="39315"/>
    <cellStyle name="Normal 23 7 3 5" xfId="16801"/>
    <cellStyle name="Normal 23 7 3 5 2" xfId="43051"/>
    <cellStyle name="Normal 23 7 3 6" xfId="5658"/>
    <cellStyle name="Normal 23 7 3 6 2" xfId="31988"/>
    <cellStyle name="Normal 23 7 3 7" xfId="27656"/>
    <cellStyle name="Normal 23 7 30" xfId="2279"/>
    <cellStyle name="Normal 23 7 30 2" xfId="12704"/>
    <cellStyle name="Normal 23 7 30 2 2" xfId="23768"/>
    <cellStyle name="Normal 23 7 30 2 2 2" xfId="50017"/>
    <cellStyle name="Normal 23 7 30 2 3" xfId="38954"/>
    <cellStyle name="Normal 23 7 30 3" xfId="16307"/>
    <cellStyle name="Normal 23 7 30 3 2" xfId="27371"/>
    <cellStyle name="Normal 23 7 30 3 2 2" xfId="53620"/>
    <cellStyle name="Normal 23 7 30 3 3" xfId="42557"/>
    <cellStyle name="Normal 23 7 30 4" xfId="20043"/>
    <cellStyle name="Normal 23 7 30 4 2" xfId="46293"/>
    <cellStyle name="Normal 23 7 30 5" xfId="8928"/>
    <cellStyle name="Normal 23 7 30 5 2" xfId="35230"/>
    <cellStyle name="Normal 23 7 30 6" xfId="29713"/>
    <cellStyle name="Normal 23 7 31" xfId="2280"/>
    <cellStyle name="Normal 23 7 31 2" xfId="9342"/>
    <cellStyle name="Normal 23 7 31 2 2" xfId="20406"/>
    <cellStyle name="Normal 23 7 31 2 2 2" xfId="46655"/>
    <cellStyle name="Normal 23 7 31 2 3" xfId="35592"/>
    <cellStyle name="Normal 23 7 31 3" xfId="12945"/>
    <cellStyle name="Normal 23 7 31 3 2" xfId="24009"/>
    <cellStyle name="Normal 23 7 31 3 2 2" xfId="50258"/>
    <cellStyle name="Normal 23 7 31 3 3" xfId="39195"/>
    <cellStyle name="Normal 23 7 31 4" xfId="16681"/>
    <cellStyle name="Normal 23 7 31 4 2" xfId="42931"/>
    <cellStyle name="Normal 23 7 31 5" xfId="5537"/>
    <cellStyle name="Normal 23 7 31 5 2" xfId="31868"/>
    <cellStyle name="Normal 23 7 31 6" xfId="29714"/>
    <cellStyle name="Normal 23 7 32" xfId="2281"/>
    <cellStyle name="Normal 23 7 32 2" xfId="20286"/>
    <cellStyle name="Normal 23 7 32 2 2" xfId="46535"/>
    <cellStyle name="Normal 23 7 32 3" xfId="9222"/>
    <cellStyle name="Normal 23 7 32 3 2" xfId="35472"/>
    <cellStyle name="Normal 23 7 32 4" xfId="29715"/>
    <cellStyle name="Normal 23 7 33" xfId="2282"/>
    <cellStyle name="Normal 23 7 33 2" xfId="23889"/>
    <cellStyle name="Normal 23 7 33 2 2" xfId="50138"/>
    <cellStyle name="Normal 23 7 33 3" xfId="12825"/>
    <cellStyle name="Normal 23 7 33 3 2" xfId="39075"/>
    <cellStyle name="Normal 23 7 33 4" xfId="29716"/>
    <cellStyle name="Normal 23 7 34" xfId="2283"/>
    <cellStyle name="Normal 23 7 34 2" xfId="16561"/>
    <cellStyle name="Normal 23 7 34 2 2" xfId="42811"/>
    <cellStyle name="Normal 23 7 34 3" xfId="29717"/>
    <cellStyle name="Normal 23 7 35" xfId="2284"/>
    <cellStyle name="Normal 23 7 35 2" xfId="29718"/>
    <cellStyle name="Normal 23 7 36" xfId="2285"/>
    <cellStyle name="Normal 23 7 36 2" xfId="29719"/>
    <cellStyle name="Normal 23 7 37" xfId="2286"/>
    <cellStyle name="Normal 23 7 37 2" xfId="29720"/>
    <cellStyle name="Normal 23 7 38" xfId="2287"/>
    <cellStyle name="Normal 23 7 38 2" xfId="29721"/>
    <cellStyle name="Normal 23 7 39" xfId="2288"/>
    <cellStyle name="Normal 23 7 39 2" xfId="29722"/>
    <cellStyle name="Normal 23 7 4" xfId="2289"/>
    <cellStyle name="Normal 23 7 4 2" xfId="9614"/>
    <cellStyle name="Normal 23 7 4 2 2" xfId="20678"/>
    <cellStyle name="Normal 23 7 4 2 2 2" xfId="46927"/>
    <cellStyle name="Normal 23 7 4 2 3" xfId="35864"/>
    <cellStyle name="Normal 23 7 4 3" xfId="13217"/>
    <cellStyle name="Normal 23 7 4 3 2" xfId="24281"/>
    <cellStyle name="Normal 23 7 4 3 2 2" xfId="50530"/>
    <cellStyle name="Normal 23 7 4 3 3" xfId="39467"/>
    <cellStyle name="Normal 23 7 4 4" xfId="16953"/>
    <cellStyle name="Normal 23 7 4 4 2" xfId="43203"/>
    <cellStyle name="Normal 23 7 4 5" xfId="5812"/>
    <cellStyle name="Normal 23 7 4 5 2" xfId="32140"/>
    <cellStyle name="Normal 23 7 4 6" xfId="29723"/>
    <cellStyle name="Normal 23 7 40" xfId="2290"/>
    <cellStyle name="Normal 23 7 40 2" xfId="29724"/>
    <cellStyle name="Normal 23 7 41" xfId="2291"/>
    <cellStyle name="Normal 23 7 41 2" xfId="29725"/>
    <cellStyle name="Normal 23 7 42" xfId="2215"/>
    <cellStyle name="Normal 23 7 42 2" xfId="29649"/>
    <cellStyle name="Normal 23 7 43" xfId="5416"/>
    <cellStyle name="Normal 23 7 43 2" xfId="31748"/>
    <cellStyle name="Normal 23 7 44" xfId="27653"/>
    <cellStyle name="Normal 23 7 5" xfId="2292"/>
    <cellStyle name="Normal 23 7 5 2" xfId="9730"/>
    <cellStyle name="Normal 23 7 5 2 2" xfId="20794"/>
    <cellStyle name="Normal 23 7 5 2 2 2" xfId="47043"/>
    <cellStyle name="Normal 23 7 5 2 3" xfId="35980"/>
    <cellStyle name="Normal 23 7 5 3" xfId="13333"/>
    <cellStyle name="Normal 23 7 5 3 2" xfId="24397"/>
    <cellStyle name="Normal 23 7 5 3 2 2" xfId="50646"/>
    <cellStyle name="Normal 23 7 5 3 3" xfId="39583"/>
    <cellStyle name="Normal 23 7 5 4" xfId="17069"/>
    <cellStyle name="Normal 23 7 5 4 2" xfId="43319"/>
    <cellStyle name="Normal 23 7 5 5" xfId="5929"/>
    <cellStyle name="Normal 23 7 5 5 2" xfId="32256"/>
    <cellStyle name="Normal 23 7 5 6" xfId="29726"/>
    <cellStyle name="Normal 23 7 6" xfId="2293"/>
    <cellStyle name="Normal 23 7 6 2" xfId="9845"/>
    <cellStyle name="Normal 23 7 6 2 2" xfId="20909"/>
    <cellStyle name="Normal 23 7 6 2 2 2" xfId="47158"/>
    <cellStyle name="Normal 23 7 6 2 3" xfId="36095"/>
    <cellStyle name="Normal 23 7 6 3" xfId="13448"/>
    <cellStyle name="Normal 23 7 6 3 2" xfId="24512"/>
    <cellStyle name="Normal 23 7 6 3 2 2" xfId="50761"/>
    <cellStyle name="Normal 23 7 6 3 3" xfId="39698"/>
    <cellStyle name="Normal 23 7 6 4" xfId="17184"/>
    <cellStyle name="Normal 23 7 6 4 2" xfId="43434"/>
    <cellStyle name="Normal 23 7 6 5" xfId="6045"/>
    <cellStyle name="Normal 23 7 6 5 2" xfId="32371"/>
    <cellStyle name="Normal 23 7 6 6" xfId="29727"/>
    <cellStyle name="Normal 23 7 7" xfId="2294"/>
    <cellStyle name="Normal 23 7 7 2" xfId="9960"/>
    <cellStyle name="Normal 23 7 7 2 2" xfId="21024"/>
    <cellStyle name="Normal 23 7 7 2 2 2" xfId="47273"/>
    <cellStyle name="Normal 23 7 7 2 3" xfId="36210"/>
    <cellStyle name="Normal 23 7 7 3" xfId="13563"/>
    <cellStyle name="Normal 23 7 7 3 2" xfId="24627"/>
    <cellStyle name="Normal 23 7 7 3 2 2" xfId="50876"/>
    <cellStyle name="Normal 23 7 7 3 3" xfId="39813"/>
    <cellStyle name="Normal 23 7 7 4" xfId="17299"/>
    <cellStyle name="Normal 23 7 7 4 2" xfId="43549"/>
    <cellStyle name="Normal 23 7 7 5" xfId="6161"/>
    <cellStyle name="Normal 23 7 7 5 2" xfId="32486"/>
    <cellStyle name="Normal 23 7 7 6" xfId="29728"/>
    <cellStyle name="Normal 23 7 8" xfId="2295"/>
    <cellStyle name="Normal 23 7 8 2" xfId="10074"/>
    <cellStyle name="Normal 23 7 8 2 2" xfId="21138"/>
    <cellStyle name="Normal 23 7 8 2 2 2" xfId="47387"/>
    <cellStyle name="Normal 23 7 8 2 3" xfId="36324"/>
    <cellStyle name="Normal 23 7 8 3" xfId="13677"/>
    <cellStyle name="Normal 23 7 8 3 2" xfId="24741"/>
    <cellStyle name="Normal 23 7 8 3 2 2" xfId="50990"/>
    <cellStyle name="Normal 23 7 8 3 3" xfId="39927"/>
    <cellStyle name="Normal 23 7 8 4" xfId="17413"/>
    <cellStyle name="Normal 23 7 8 4 2" xfId="43663"/>
    <cellStyle name="Normal 23 7 8 5" xfId="6276"/>
    <cellStyle name="Normal 23 7 8 5 2" xfId="32600"/>
    <cellStyle name="Normal 23 7 8 6" xfId="29729"/>
    <cellStyle name="Normal 23 7 9" xfId="2296"/>
    <cellStyle name="Normal 23 7 9 2" xfId="10188"/>
    <cellStyle name="Normal 23 7 9 2 2" xfId="21252"/>
    <cellStyle name="Normal 23 7 9 2 2 2" xfId="47501"/>
    <cellStyle name="Normal 23 7 9 2 3" xfId="36438"/>
    <cellStyle name="Normal 23 7 9 3" xfId="13791"/>
    <cellStyle name="Normal 23 7 9 3 2" xfId="24855"/>
    <cellStyle name="Normal 23 7 9 3 2 2" xfId="51104"/>
    <cellStyle name="Normal 23 7 9 3 3" xfId="40041"/>
    <cellStyle name="Normal 23 7 9 4" xfId="17527"/>
    <cellStyle name="Normal 23 7 9 4 2" xfId="43777"/>
    <cellStyle name="Normal 23 7 9 5" xfId="6391"/>
    <cellStyle name="Normal 23 7 9 5 2" xfId="32714"/>
    <cellStyle name="Normal 23 7 9 6" xfId="29730"/>
    <cellStyle name="Normal 23 8" xfId="163"/>
    <cellStyle name="Normal 23 8 10" xfId="2298"/>
    <cellStyle name="Normal 23 8 10 2" xfId="10450"/>
    <cellStyle name="Normal 23 8 10 2 2" xfId="21514"/>
    <cellStyle name="Normal 23 8 10 2 2 2" xfId="47763"/>
    <cellStyle name="Normal 23 8 10 2 3" xfId="36700"/>
    <cellStyle name="Normal 23 8 10 3" xfId="14053"/>
    <cellStyle name="Normal 23 8 10 3 2" xfId="25117"/>
    <cellStyle name="Normal 23 8 10 3 2 2" xfId="51366"/>
    <cellStyle name="Normal 23 8 10 3 3" xfId="40303"/>
    <cellStyle name="Normal 23 8 10 4" xfId="17789"/>
    <cellStyle name="Normal 23 8 10 4 2" xfId="44039"/>
    <cellStyle name="Normal 23 8 10 5" xfId="6655"/>
    <cellStyle name="Normal 23 8 10 5 2" xfId="32976"/>
    <cellStyle name="Normal 23 8 10 6" xfId="29732"/>
    <cellStyle name="Normal 23 8 11" xfId="2299"/>
    <cellStyle name="Normal 23 8 11 2" xfId="10565"/>
    <cellStyle name="Normal 23 8 11 2 2" xfId="21629"/>
    <cellStyle name="Normal 23 8 11 2 2 2" xfId="47878"/>
    <cellStyle name="Normal 23 8 11 2 3" xfId="36815"/>
    <cellStyle name="Normal 23 8 11 3" xfId="14168"/>
    <cellStyle name="Normal 23 8 11 3 2" xfId="25232"/>
    <cellStyle name="Normal 23 8 11 3 2 2" xfId="51481"/>
    <cellStyle name="Normal 23 8 11 3 3" xfId="40418"/>
    <cellStyle name="Normal 23 8 11 4" xfId="17904"/>
    <cellStyle name="Normal 23 8 11 4 2" xfId="44154"/>
    <cellStyle name="Normal 23 8 11 5" xfId="6771"/>
    <cellStyle name="Normal 23 8 11 5 2" xfId="33091"/>
    <cellStyle name="Normal 23 8 11 6" xfId="29733"/>
    <cellStyle name="Normal 23 8 12" xfId="2300"/>
    <cellStyle name="Normal 23 8 12 2" xfId="10738"/>
    <cellStyle name="Normal 23 8 12 2 2" xfId="21802"/>
    <cellStyle name="Normal 23 8 12 2 2 2" xfId="48051"/>
    <cellStyle name="Normal 23 8 12 2 3" xfId="36988"/>
    <cellStyle name="Normal 23 8 12 3" xfId="14341"/>
    <cellStyle name="Normal 23 8 12 3 2" xfId="25405"/>
    <cellStyle name="Normal 23 8 12 3 2 2" xfId="51654"/>
    <cellStyle name="Normal 23 8 12 3 3" xfId="40591"/>
    <cellStyle name="Normal 23 8 12 4" xfId="18077"/>
    <cellStyle name="Normal 23 8 12 4 2" xfId="44327"/>
    <cellStyle name="Normal 23 8 12 5" xfId="6945"/>
    <cellStyle name="Normal 23 8 12 5 2" xfId="33264"/>
    <cellStyle name="Normal 23 8 12 6" xfId="29734"/>
    <cellStyle name="Normal 23 8 13" xfId="2301"/>
    <cellStyle name="Normal 23 8 13 2" xfId="10855"/>
    <cellStyle name="Normal 23 8 13 2 2" xfId="21919"/>
    <cellStyle name="Normal 23 8 13 2 2 2" xfId="48168"/>
    <cellStyle name="Normal 23 8 13 2 3" xfId="37105"/>
    <cellStyle name="Normal 23 8 13 3" xfId="14458"/>
    <cellStyle name="Normal 23 8 13 3 2" xfId="25522"/>
    <cellStyle name="Normal 23 8 13 3 2 2" xfId="51771"/>
    <cellStyle name="Normal 23 8 13 3 3" xfId="40708"/>
    <cellStyle name="Normal 23 8 13 4" xfId="18194"/>
    <cellStyle name="Normal 23 8 13 4 2" xfId="44444"/>
    <cellStyle name="Normal 23 8 13 5" xfId="7063"/>
    <cellStyle name="Normal 23 8 13 5 2" xfId="33381"/>
    <cellStyle name="Normal 23 8 13 6" xfId="29735"/>
    <cellStyle name="Normal 23 8 14" xfId="2302"/>
    <cellStyle name="Normal 23 8 14 2" xfId="10971"/>
    <cellStyle name="Normal 23 8 14 2 2" xfId="22035"/>
    <cellStyle name="Normal 23 8 14 2 2 2" xfId="48284"/>
    <cellStyle name="Normal 23 8 14 2 3" xfId="37221"/>
    <cellStyle name="Normal 23 8 14 3" xfId="14574"/>
    <cellStyle name="Normal 23 8 14 3 2" xfId="25638"/>
    <cellStyle name="Normal 23 8 14 3 2 2" xfId="51887"/>
    <cellStyle name="Normal 23 8 14 3 3" xfId="40824"/>
    <cellStyle name="Normal 23 8 14 4" xfId="18310"/>
    <cellStyle name="Normal 23 8 14 4 2" xfId="44560"/>
    <cellStyle name="Normal 23 8 14 5" xfId="7180"/>
    <cellStyle name="Normal 23 8 14 5 2" xfId="33497"/>
    <cellStyle name="Normal 23 8 14 6" xfId="29736"/>
    <cellStyle name="Normal 23 8 15" xfId="2303"/>
    <cellStyle name="Normal 23 8 15 2" xfId="11089"/>
    <cellStyle name="Normal 23 8 15 2 2" xfId="22153"/>
    <cellStyle name="Normal 23 8 15 2 2 2" xfId="48402"/>
    <cellStyle name="Normal 23 8 15 2 3" xfId="37339"/>
    <cellStyle name="Normal 23 8 15 3" xfId="14692"/>
    <cellStyle name="Normal 23 8 15 3 2" xfId="25756"/>
    <cellStyle name="Normal 23 8 15 3 2 2" xfId="52005"/>
    <cellStyle name="Normal 23 8 15 3 3" xfId="40942"/>
    <cellStyle name="Normal 23 8 15 4" xfId="18428"/>
    <cellStyle name="Normal 23 8 15 4 2" xfId="44678"/>
    <cellStyle name="Normal 23 8 15 5" xfId="7299"/>
    <cellStyle name="Normal 23 8 15 5 2" xfId="33615"/>
    <cellStyle name="Normal 23 8 15 6" xfId="29737"/>
    <cellStyle name="Normal 23 8 16" xfId="2304"/>
    <cellStyle name="Normal 23 8 16 2" xfId="11207"/>
    <cellStyle name="Normal 23 8 16 2 2" xfId="22271"/>
    <cellStyle name="Normal 23 8 16 2 2 2" xfId="48520"/>
    <cellStyle name="Normal 23 8 16 2 3" xfId="37457"/>
    <cellStyle name="Normal 23 8 16 3" xfId="14810"/>
    <cellStyle name="Normal 23 8 16 3 2" xfId="25874"/>
    <cellStyle name="Normal 23 8 16 3 2 2" xfId="52123"/>
    <cellStyle name="Normal 23 8 16 3 3" xfId="41060"/>
    <cellStyle name="Normal 23 8 16 4" xfId="18546"/>
    <cellStyle name="Normal 23 8 16 4 2" xfId="44796"/>
    <cellStyle name="Normal 23 8 16 5" xfId="7418"/>
    <cellStyle name="Normal 23 8 16 5 2" xfId="33733"/>
    <cellStyle name="Normal 23 8 16 6" xfId="29738"/>
    <cellStyle name="Normal 23 8 17" xfId="2305"/>
    <cellStyle name="Normal 23 8 17 2" xfId="11323"/>
    <cellStyle name="Normal 23 8 17 2 2" xfId="22387"/>
    <cellStyle name="Normal 23 8 17 2 2 2" xfId="48636"/>
    <cellStyle name="Normal 23 8 17 2 3" xfId="37573"/>
    <cellStyle name="Normal 23 8 17 3" xfId="14926"/>
    <cellStyle name="Normal 23 8 17 3 2" xfId="25990"/>
    <cellStyle name="Normal 23 8 17 3 2 2" xfId="52239"/>
    <cellStyle name="Normal 23 8 17 3 3" xfId="41176"/>
    <cellStyle name="Normal 23 8 17 4" xfId="18662"/>
    <cellStyle name="Normal 23 8 17 4 2" xfId="44912"/>
    <cellStyle name="Normal 23 8 17 5" xfId="7535"/>
    <cellStyle name="Normal 23 8 17 5 2" xfId="33849"/>
    <cellStyle name="Normal 23 8 17 6" xfId="29739"/>
    <cellStyle name="Normal 23 8 18" xfId="2306"/>
    <cellStyle name="Normal 23 8 18 2" xfId="11440"/>
    <cellStyle name="Normal 23 8 18 2 2" xfId="22504"/>
    <cellStyle name="Normal 23 8 18 2 2 2" xfId="48753"/>
    <cellStyle name="Normal 23 8 18 2 3" xfId="37690"/>
    <cellStyle name="Normal 23 8 18 3" xfId="15043"/>
    <cellStyle name="Normal 23 8 18 3 2" xfId="26107"/>
    <cellStyle name="Normal 23 8 18 3 2 2" xfId="52356"/>
    <cellStyle name="Normal 23 8 18 3 3" xfId="41293"/>
    <cellStyle name="Normal 23 8 18 4" xfId="18779"/>
    <cellStyle name="Normal 23 8 18 4 2" xfId="45029"/>
    <cellStyle name="Normal 23 8 18 5" xfId="7653"/>
    <cellStyle name="Normal 23 8 18 5 2" xfId="33966"/>
    <cellStyle name="Normal 23 8 18 6" xfId="29740"/>
    <cellStyle name="Normal 23 8 19" xfId="2307"/>
    <cellStyle name="Normal 23 8 19 2" xfId="11559"/>
    <cellStyle name="Normal 23 8 19 2 2" xfId="22623"/>
    <cellStyle name="Normal 23 8 19 2 2 2" xfId="48872"/>
    <cellStyle name="Normal 23 8 19 2 3" xfId="37809"/>
    <cellStyle name="Normal 23 8 19 3" xfId="15162"/>
    <cellStyle name="Normal 23 8 19 3 2" xfId="26226"/>
    <cellStyle name="Normal 23 8 19 3 2 2" xfId="52475"/>
    <cellStyle name="Normal 23 8 19 3 3" xfId="41412"/>
    <cellStyle name="Normal 23 8 19 4" xfId="18898"/>
    <cellStyle name="Normal 23 8 19 4 2" xfId="45148"/>
    <cellStyle name="Normal 23 8 19 5" xfId="7773"/>
    <cellStyle name="Normal 23 8 19 5 2" xfId="34085"/>
    <cellStyle name="Normal 23 8 19 6" xfId="29741"/>
    <cellStyle name="Normal 23 8 2" xfId="164"/>
    <cellStyle name="Normal 23 8 2 2" xfId="2309"/>
    <cellStyle name="Normal 23 8 2 2 2" xfId="16422"/>
    <cellStyle name="Normal 23 8 2 2 2 2" xfId="27486"/>
    <cellStyle name="Normal 23 8 2 2 2 2 2" xfId="53735"/>
    <cellStyle name="Normal 23 8 2 2 2 3" xfId="42672"/>
    <cellStyle name="Normal 23 8 2 2 3" xfId="20158"/>
    <cellStyle name="Normal 23 8 2 2 3 2" xfId="46408"/>
    <cellStyle name="Normal 23 8 2 2 4" xfId="9086"/>
    <cellStyle name="Normal 23 8 2 2 4 2" xfId="35345"/>
    <cellStyle name="Normal 23 8 2 2 5" xfId="29743"/>
    <cellStyle name="Normal 23 8 2 3" xfId="2308"/>
    <cellStyle name="Normal 23 8 2 3 2" xfId="20536"/>
    <cellStyle name="Normal 23 8 2 3 2 2" xfId="46785"/>
    <cellStyle name="Normal 23 8 2 3 3" xfId="9472"/>
    <cellStyle name="Normal 23 8 2 3 3 2" xfId="35722"/>
    <cellStyle name="Normal 23 8 2 3 4" xfId="29742"/>
    <cellStyle name="Normal 23 8 2 4" xfId="13075"/>
    <cellStyle name="Normal 23 8 2 4 2" xfId="24139"/>
    <cellStyle name="Normal 23 8 2 4 2 2" xfId="50388"/>
    <cellStyle name="Normal 23 8 2 4 3" xfId="39325"/>
    <cellStyle name="Normal 23 8 2 5" xfId="16811"/>
    <cellStyle name="Normal 23 8 2 5 2" xfId="43061"/>
    <cellStyle name="Normal 23 8 2 6" xfId="5668"/>
    <cellStyle name="Normal 23 8 2 6 2" xfId="31998"/>
    <cellStyle name="Normal 23 8 2 7" xfId="27658"/>
    <cellStyle name="Normal 23 8 20" xfId="2310"/>
    <cellStyle name="Normal 23 8 20 2" xfId="11673"/>
    <cellStyle name="Normal 23 8 20 2 2" xfId="22737"/>
    <cellStyle name="Normal 23 8 20 2 2 2" xfId="48986"/>
    <cellStyle name="Normal 23 8 20 2 3" xfId="37923"/>
    <cellStyle name="Normal 23 8 20 3" xfId="15276"/>
    <cellStyle name="Normal 23 8 20 3 2" xfId="26340"/>
    <cellStyle name="Normal 23 8 20 3 2 2" xfId="52589"/>
    <cellStyle name="Normal 23 8 20 3 3" xfId="41526"/>
    <cellStyle name="Normal 23 8 20 4" xfId="19012"/>
    <cellStyle name="Normal 23 8 20 4 2" xfId="45262"/>
    <cellStyle name="Normal 23 8 20 5" xfId="7888"/>
    <cellStyle name="Normal 23 8 20 5 2" xfId="34199"/>
    <cellStyle name="Normal 23 8 20 6" xfId="29744"/>
    <cellStyle name="Normal 23 8 21" xfId="2311"/>
    <cellStyle name="Normal 23 8 21 2" xfId="11787"/>
    <cellStyle name="Normal 23 8 21 2 2" xfId="22851"/>
    <cellStyle name="Normal 23 8 21 2 2 2" xfId="49100"/>
    <cellStyle name="Normal 23 8 21 2 3" xfId="38037"/>
    <cellStyle name="Normal 23 8 21 3" xfId="15390"/>
    <cellStyle name="Normal 23 8 21 3 2" xfId="26454"/>
    <cellStyle name="Normal 23 8 21 3 2 2" xfId="52703"/>
    <cellStyle name="Normal 23 8 21 3 3" xfId="41640"/>
    <cellStyle name="Normal 23 8 21 4" xfId="19126"/>
    <cellStyle name="Normal 23 8 21 4 2" xfId="45376"/>
    <cellStyle name="Normal 23 8 21 5" xfId="8003"/>
    <cellStyle name="Normal 23 8 21 5 2" xfId="34313"/>
    <cellStyle name="Normal 23 8 21 6" xfId="29745"/>
    <cellStyle name="Normal 23 8 22" xfId="2312"/>
    <cellStyle name="Normal 23 8 22 2" xfId="11901"/>
    <cellStyle name="Normal 23 8 22 2 2" xfId="22965"/>
    <cellStyle name="Normal 23 8 22 2 2 2" xfId="49214"/>
    <cellStyle name="Normal 23 8 22 2 3" xfId="38151"/>
    <cellStyle name="Normal 23 8 22 3" xfId="15504"/>
    <cellStyle name="Normal 23 8 22 3 2" xfId="26568"/>
    <cellStyle name="Normal 23 8 22 3 2 2" xfId="52817"/>
    <cellStyle name="Normal 23 8 22 3 3" xfId="41754"/>
    <cellStyle name="Normal 23 8 22 4" xfId="19240"/>
    <cellStyle name="Normal 23 8 22 4 2" xfId="45490"/>
    <cellStyle name="Normal 23 8 22 5" xfId="8118"/>
    <cellStyle name="Normal 23 8 22 5 2" xfId="34427"/>
    <cellStyle name="Normal 23 8 22 6" xfId="29746"/>
    <cellStyle name="Normal 23 8 23" xfId="2313"/>
    <cellStyle name="Normal 23 8 23 2" xfId="12015"/>
    <cellStyle name="Normal 23 8 23 2 2" xfId="23079"/>
    <cellStyle name="Normal 23 8 23 2 2 2" xfId="49328"/>
    <cellStyle name="Normal 23 8 23 2 3" xfId="38265"/>
    <cellStyle name="Normal 23 8 23 3" xfId="15618"/>
    <cellStyle name="Normal 23 8 23 3 2" xfId="26682"/>
    <cellStyle name="Normal 23 8 23 3 2 2" xfId="52931"/>
    <cellStyle name="Normal 23 8 23 3 3" xfId="41868"/>
    <cellStyle name="Normal 23 8 23 4" xfId="19354"/>
    <cellStyle name="Normal 23 8 23 4 2" xfId="45604"/>
    <cellStyle name="Normal 23 8 23 5" xfId="8233"/>
    <cellStyle name="Normal 23 8 23 5 2" xfId="34541"/>
    <cellStyle name="Normal 23 8 23 6" xfId="29747"/>
    <cellStyle name="Normal 23 8 24" xfId="2314"/>
    <cellStyle name="Normal 23 8 24 2" xfId="12129"/>
    <cellStyle name="Normal 23 8 24 2 2" xfId="23193"/>
    <cellStyle name="Normal 23 8 24 2 2 2" xfId="49442"/>
    <cellStyle name="Normal 23 8 24 2 3" xfId="38379"/>
    <cellStyle name="Normal 23 8 24 3" xfId="15732"/>
    <cellStyle name="Normal 23 8 24 3 2" xfId="26796"/>
    <cellStyle name="Normal 23 8 24 3 2 2" xfId="53045"/>
    <cellStyle name="Normal 23 8 24 3 3" xfId="41982"/>
    <cellStyle name="Normal 23 8 24 4" xfId="19468"/>
    <cellStyle name="Normal 23 8 24 4 2" xfId="45718"/>
    <cellStyle name="Normal 23 8 24 5" xfId="8348"/>
    <cellStyle name="Normal 23 8 24 5 2" xfId="34655"/>
    <cellStyle name="Normal 23 8 24 6" xfId="29748"/>
    <cellStyle name="Normal 23 8 25" xfId="2315"/>
    <cellStyle name="Normal 23 8 25 2" xfId="12246"/>
    <cellStyle name="Normal 23 8 25 2 2" xfId="23310"/>
    <cellStyle name="Normal 23 8 25 2 2 2" xfId="49559"/>
    <cellStyle name="Normal 23 8 25 2 3" xfId="38496"/>
    <cellStyle name="Normal 23 8 25 3" xfId="15849"/>
    <cellStyle name="Normal 23 8 25 3 2" xfId="26913"/>
    <cellStyle name="Normal 23 8 25 3 2 2" xfId="53162"/>
    <cellStyle name="Normal 23 8 25 3 3" xfId="42099"/>
    <cellStyle name="Normal 23 8 25 4" xfId="19585"/>
    <cellStyle name="Normal 23 8 25 4 2" xfId="45835"/>
    <cellStyle name="Normal 23 8 25 5" xfId="8466"/>
    <cellStyle name="Normal 23 8 25 5 2" xfId="34772"/>
    <cellStyle name="Normal 23 8 25 6" xfId="29749"/>
    <cellStyle name="Normal 23 8 26" xfId="2316"/>
    <cellStyle name="Normal 23 8 26 2" xfId="12365"/>
    <cellStyle name="Normal 23 8 26 2 2" xfId="23429"/>
    <cellStyle name="Normal 23 8 26 2 2 2" xfId="49678"/>
    <cellStyle name="Normal 23 8 26 2 3" xfId="38615"/>
    <cellStyle name="Normal 23 8 26 3" xfId="15968"/>
    <cellStyle name="Normal 23 8 26 3 2" xfId="27032"/>
    <cellStyle name="Normal 23 8 26 3 2 2" xfId="53281"/>
    <cellStyle name="Normal 23 8 26 3 3" xfId="42218"/>
    <cellStyle name="Normal 23 8 26 4" xfId="19704"/>
    <cellStyle name="Normal 23 8 26 4 2" xfId="45954"/>
    <cellStyle name="Normal 23 8 26 5" xfId="8586"/>
    <cellStyle name="Normal 23 8 26 5 2" xfId="34891"/>
    <cellStyle name="Normal 23 8 26 6" xfId="29750"/>
    <cellStyle name="Normal 23 8 27" xfId="2317"/>
    <cellStyle name="Normal 23 8 27 2" xfId="12496"/>
    <cellStyle name="Normal 23 8 27 2 2" xfId="23560"/>
    <cellStyle name="Normal 23 8 27 2 2 2" xfId="49809"/>
    <cellStyle name="Normal 23 8 27 2 3" xfId="38746"/>
    <cellStyle name="Normal 23 8 27 3" xfId="16099"/>
    <cellStyle name="Normal 23 8 27 3 2" xfId="27163"/>
    <cellStyle name="Normal 23 8 27 3 2 2" xfId="53412"/>
    <cellStyle name="Normal 23 8 27 3 3" xfId="42349"/>
    <cellStyle name="Normal 23 8 27 4" xfId="19835"/>
    <cellStyle name="Normal 23 8 27 4 2" xfId="46085"/>
    <cellStyle name="Normal 23 8 27 5" xfId="8718"/>
    <cellStyle name="Normal 23 8 27 5 2" xfId="35022"/>
    <cellStyle name="Normal 23 8 27 6" xfId="29751"/>
    <cellStyle name="Normal 23 8 28" xfId="2318"/>
    <cellStyle name="Normal 23 8 28 2" xfId="12611"/>
    <cellStyle name="Normal 23 8 28 2 2" xfId="23675"/>
    <cellStyle name="Normal 23 8 28 2 2 2" xfId="49924"/>
    <cellStyle name="Normal 23 8 28 2 3" xfId="38861"/>
    <cellStyle name="Normal 23 8 28 3" xfId="16214"/>
    <cellStyle name="Normal 23 8 28 3 2" xfId="27278"/>
    <cellStyle name="Normal 23 8 28 3 2 2" xfId="53527"/>
    <cellStyle name="Normal 23 8 28 3 3" xfId="42464"/>
    <cellStyle name="Normal 23 8 28 4" xfId="19950"/>
    <cellStyle name="Normal 23 8 28 4 2" xfId="46200"/>
    <cellStyle name="Normal 23 8 28 5" xfId="8834"/>
    <cellStyle name="Normal 23 8 28 5 2" xfId="35137"/>
    <cellStyle name="Normal 23 8 28 6" xfId="29752"/>
    <cellStyle name="Normal 23 8 29" xfId="2319"/>
    <cellStyle name="Normal 23 8 29 2" xfId="12725"/>
    <cellStyle name="Normal 23 8 29 2 2" xfId="23789"/>
    <cellStyle name="Normal 23 8 29 2 2 2" xfId="50038"/>
    <cellStyle name="Normal 23 8 29 2 3" xfId="38975"/>
    <cellStyle name="Normal 23 8 29 3" xfId="16328"/>
    <cellStyle name="Normal 23 8 29 3 2" xfId="27392"/>
    <cellStyle name="Normal 23 8 29 3 2 2" xfId="53641"/>
    <cellStyle name="Normal 23 8 29 3 3" xfId="42578"/>
    <cellStyle name="Normal 23 8 29 4" xfId="20064"/>
    <cellStyle name="Normal 23 8 29 4 2" xfId="46314"/>
    <cellStyle name="Normal 23 8 29 5" xfId="8949"/>
    <cellStyle name="Normal 23 8 29 5 2" xfId="35251"/>
    <cellStyle name="Normal 23 8 29 6" xfId="29753"/>
    <cellStyle name="Normal 23 8 3" xfId="2320"/>
    <cellStyle name="Normal 23 8 3 2" xfId="9635"/>
    <cellStyle name="Normal 23 8 3 2 2" xfId="20699"/>
    <cellStyle name="Normal 23 8 3 2 2 2" xfId="46948"/>
    <cellStyle name="Normal 23 8 3 2 3" xfId="35885"/>
    <cellStyle name="Normal 23 8 3 3" xfId="13238"/>
    <cellStyle name="Normal 23 8 3 3 2" xfId="24302"/>
    <cellStyle name="Normal 23 8 3 3 2 2" xfId="50551"/>
    <cellStyle name="Normal 23 8 3 3 3" xfId="39488"/>
    <cellStyle name="Normal 23 8 3 4" xfId="16974"/>
    <cellStyle name="Normal 23 8 3 4 2" xfId="43224"/>
    <cellStyle name="Normal 23 8 3 5" xfId="5833"/>
    <cellStyle name="Normal 23 8 3 5 2" xfId="32161"/>
    <cellStyle name="Normal 23 8 3 6" xfId="29754"/>
    <cellStyle name="Normal 23 8 30" xfId="2321"/>
    <cellStyle name="Normal 23 8 30 2" xfId="9363"/>
    <cellStyle name="Normal 23 8 30 2 2" xfId="20427"/>
    <cellStyle name="Normal 23 8 30 2 2 2" xfId="46676"/>
    <cellStyle name="Normal 23 8 30 2 3" xfId="35613"/>
    <cellStyle name="Normal 23 8 30 3" xfId="12966"/>
    <cellStyle name="Normal 23 8 30 3 2" xfId="24030"/>
    <cellStyle name="Normal 23 8 30 3 2 2" xfId="50279"/>
    <cellStyle name="Normal 23 8 30 3 3" xfId="39216"/>
    <cellStyle name="Normal 23 8 30 4" xfId="16702"/>
    <cellStyle name="Normal 23 8 30 4 2" xfId="42952"/>
    <cellStyle name="Normal 23 8 30 5" xfId="5558"/>
    <cellStyle name="Normal 23 8 30 5 2" xfId="31889"/>
    <cellStyle name="Normal 23 8 30 6" xfId="29755"/>
    <cellStyle name="Normal 23 8 31" xfId="2322"/>
    <cellStyle name="Normal 23 8 31 2" xfId="20307"/>
    <cellStyle name="Normal 23 8 31 2 2" xfId="46556"/>
    <cellStyle name="Normal 23 8 31 3" xfId="9243"/>
    <cellStyle name="Normal 23 8 31 3 2" xfId="35493"/>
    <cellStyle name="Normal 23 8 31 4" xfId="29756"/>
    <cellStyle name="Normal 23 8 32" xfId="2323"/>
    <cellStyle name="Normal 23 8 32 2" xfId="23910"/>
    <cellStyle name="Normal 23 8 32 2 2" xfId="50159"/>
    <cellStyle name="Normal 23 8 32 3" xfId="12846"/>
    <cellStyle name="Normal 23 8 32 3 2" xfId="39096"/>
    <cellStyle name="Normal 23 8 32 4" xfId="29757"/>
    <cellStyle name="Normal 23 8 33" xfId="2324"/>
    <cellStyle name="Normal 23 8 33 2" xfId="16582"/>
    <cellStyle name="Normal 23 8 33 2 2" xfId="42832"/>
    <cellStyle name="Normal 23 8 33 3" xfId="29758"/>
    <cellStyle name="Normal 23 8 34" xfId="2325"/>
    <cellStyle name="Normal 23 8 34 2" xfId="29759"/>
    <cellStyle name="Normal 23 8 35" xfId="2326"/>
    <cellStyle name="Normal 23 8 35 2" xfId="29760"/>
    <cellStyle name="Normal 23 8 36" xfId="2327"/>
    <cellStyle name="Normal 23 8 36 2" xfId="29761"/>
    <cellStyle name="Normal 23 8 37" xfId="2328"/>
    <cellStyle name="Normal 23 8 37 2" xfId="29762"/>
    <cellStyle name="Normal 23 8 38" xfId="2329"/>
    <cellStyle name="Normal 23 8 38 2" xfId="29763"/>
    <cellStyle name="Normal 23 8 39" xfId="2330"/>
    <cellStyle name="Normal 23 8 39 2" xfId="29764"/>
    <cellStyle name="Normal 23 8 4" xfId="2331"/>
    <cellStyle name="Normal 23 8 4 2" xfId="9751"/>
    <cellStyle name="Normal 23 8 4 2 2" xfId="20815"/>
    <cellStyle name="Normal 23 8 4 2 2 2" xfId="47064"/>
    <cellStyle name="Normal 23 8 4 2 3" xfId="36001"/>
    <cellStyle name="Normal 23 8 4 3" xfId="13354"/>
    <cellStyle name="Normal 23 8 4 3 2" xfId="24418"/>
    <cellStyle name="Normal 23 8 4 3 2 2" xfId="50667"/>
    <cellStyle name="Normal 23 8 4 3 3" xfId="39604"/>
    <cellStyle name="Normal 23 8 4 4" xfId="17090"/>
    <cellStyle name="Normal 23 8 4 4 2" xfId="43340"/>
    <cellStyle name="Normal 23 8 4 5" xfId="5950"/>
    <cellStyle name="Normal 23 8 4 5 2" xfId="32277"/>
    <cellStyle name="Normal 23 8 4 6" xfId="29765"/>
    <cellStyle name="Normal 23 8 40" xfId="2332"/>
    <cellStyle name="Normal 23 8 40 2" xfId="29766"/>
    <cellStyle name="Normal 23 8 41" xfId="2297"/>
    <cellStyle name="Normal 23 8 41 2" xfId="29731"/>
    <cellStyle name="Normal 23 8 42" xfId="5437"/>
    <cellStyle name="Normal 23 8 42 2" xfId="31769"/>
    <cellStyle name="Normal 23 8 43" xfId="27657"/>
    <cellStyle name="Normal 23 8 5" xfId="2333"/>
    <cellStyle name="Normal 23 8 5 2" xfId="9866"/>
    <cellStyle name="Normal 23 8 5 2 2" xfId="20930"/>
    <cellStyle name="Normal 23 8 5 2 2 2" xfId="47179"/>
    <cellStyle name="Normal 23 8 5 2 3" xfId="36116"/>
    <cellStyle name="Normal 23 8 5 3" xfId="13469"/>
    <cellStyle name="Normal 23 8 5 3 2" xfId="24533"/>
    <cellStyle name="Normal 23 8 5 3 2 2" xfId="50782"/>
    <cellStyle name="Normal 23 8 5 3 3" xfId="39719"/>
    <cellStyle name="Normal 23 8 5 4" xfId="17205"/>
    <cellStyle name="Normal 23 8 5 4 2" xfId="43455"/>
    <cellStyle name="Normal 23 8 5 5" xfId="6066"/>
    <cellStyle name="Normal 23 8 5 5 2" xfId="32392"/>
    <cellStyle name="Normal 23 8 5 6" xfId="29767"/>
    <cellStyle name="Normal 23 8 6" xfId="2334"/>
    <cellStyle name="Normal 23 8 6 2" xfId="9981"/>
    <cellStyle name="Normal 23 8 6 2 2" xfId="21045"/>
    <cellStyle name="Normal 23 8 6 2 2 2" xfId="47294"/>
    <cellStyle name="Normal 23 8 6 2 3" xfId="36231"/>
    <cellStyle name="Normal 23 8 6 3" xfId="13584"/>
    <cellStyle name="Normal 23 8 6 3 2" xfId="24648"/>
    <cellStyle name="Normal 23 8 6 3 2 2" xfId="50897"/>
    <cellStyle name="Normal 23 8 6 3 3" xfId="39834"/>
    <cellStyle name="Normal 23 8 6 4" xfId="17320"/>
    <cellStyle name="Normal 23 8 6 4 2" xfId="43570"/>
    <cellStyle name="Normal 23 8 6 5" xfId="6182"/>
    <cellStyle name="Normal 23 8 6 5 2" xfId="32507"/>
    <cellStyle name="Normal 23 8 6 6" xfId="29768"/>
    <cellStyle name="Normal 23 8 7" xfId="2335"/>
    <cellStyle name="Normal 23 8 7 2" xfId="10095"/>
    <cellStyle name="Normal 23 8 7 2 2" xfId="21159"/>
    <cellStyle name="Normal 23 8 7 2 2 2" xfId="47408"/>
    <cellStyle name="Normal 23 8 7 2 3" xfId="36345"/>
    <cellStyle name="Normal 23 8 7 3" xfId="13698"/>
    <cellStyle name="Normal 23 8 7 3 2" xfId="24762"/>
    <cellStyle name="Normal 23 8 7 3 2 2" xfId="51011"/>
    <cellStyle name="Normal 23 8 7 3 3" xfId="39948"/>
    <cellStyle name="Normal 23 8 7 4" xfId="17434"/>
    <cellStyle name="Normal 23 8 7 4 2" xfId="43684"/>
    <cellStyle name="Normal 23 8 7 5" xfId="6297"/>
    <cellStyle name="Normal 23 8 7 5 2" xfId="32621"/>
    <cellStyle name="Normal 23 8 7 6" xfId="29769"/>
    <cellStyle name="Normal 23 8 8" xfId="2336"/>
    <cellStyle name="Normal 23 8 8 2" xfId="10209"/>
    <cellStyle name="Normal 23 8 8 2 2" xfId="21273"/>
    <cellStyle name="Normal 23 8 8 2 2 2" xfId="47522"/>
    <cellStyle name="Normal 23 8 8 2 3" xfId="36459"/>
    <cellStyle name="Normal 23 8 8 3" xfId="13812"/>
    <cellStyle name="Normal 23 8 8 3 2" xfId="24876"/>
    <cellStyle name="Normal 23 8 8 3 2 2" xfId="51125"/>
    <cellStyle name="Normal 23 8 8 3 3" xfId="40062"/>
    <cellStyle name="Normal 23 8 8 4" xfId="17548"/>
    <cellStyle name="Normal 23 8 8 4 2" xfId="43798"/>
    <cellStyle name="Normal 23 8 8 5" xfId="6412"/>
    <cellStyle name="Normal 23 8 8 5 2" xfId="32735"/>
    <cellStyle name="Normal 23 8 8 6" xfId="29770"/>
    <cellStyle name="Normal 23 8 9" xfId="2337"/>
    <cellStyle name="Normal 23 8 9 2" xfId="10323"/>
    <cellStyle name="Normal 23 8 9 2 2" xfId="21387"/>
    <cellStyle name="Normal 23 8 9 2 2 2" xfId="47636"/>
    <cellStyle name="Normal 23 8 9 2 3" xfId="36573"/>
    <cellStyle name="Normal 23 8 9 3" xfId="13926"/>
    <cellStyle name="Normal 23 8 9 3 2" xfId="24990"/>
    <cellStyle name="Normal 23 8 9 3 2 2" xfId="51239"/>
    <cellStyle name="Normal 23 8 9 3 3" xfId="40176"/>
    <cellStyle name="Normal 23 8 9 4" xfId="17662"/>
    <cellStyle name="Normal 23 8 9 4 2" xfId="43912"/>
    <cellStyle name="Normal 23 8 9 5" xfId="6527"/>
    <cellStyle name="Normal 23 8 9 5 2" xfId="32849"/>
    <cellStyle name="Normal 23 8 9 6" xfId="29771"/>
    <cellStyle name="Normal 23 9" xfId="165"/>
    <cellStyle name="Normal 23 9 2" xfId="2339"/>
    <cellStyle name="Normal 23 9 2 2" xfId="16423"/>
    <cellStyle name="Normal 23 9 2 2 2" xfId="27487"/>
    <cellStyle name="Normal 23 9 2 2 2 2" xfId="53736"/>
    <cellStyle name="Normal 23 9 2 2 3" xfId="42673"/>
    <cellStyle name="Normal 23 9 2 3" xfId="20159"/>
    <cellStyle name="Normal 23 9 2 3 2" xfId="46409"/>
    <cellStyle name="Normal 23 9 2 4" xfId="9087"/>
    <cellStyle name="Normal 23 9 2 4 2" xfId="35346"/>
    <cellStyle name="Normal 23 9 2 5" xfId="29773"/>
    <cellStyle name="Normal 23 9 3" xfId="2338"/>
    <cellStyle name="Normal 23 9 3 2" xfId="20476"/>
    <cellStyle name="Normal 23 9 3 2 2" xfId="46725"/>
    <cellStyle name="Normal 23 9 3 3" xfId="9412"/>
    <cellStyle name="Normal 23 9 3 3 2" xfId="35662"/>
    <cellStyle name="Normal 23 9 3 4" xfId="29772"/>
    <cellStyle name="Normal 23 9 4" xfId="13015"/>
    <cellStyle name="Normal 23 9 4 2" xfId="24079"/>
    <cellStyle name="Normal 23 9 4 2 2" xfId="50328"/>
    <cellStyle name="Normal 23 9 4 3" xfId="39265"/>
    <cellStyle name="Normal 23 9 5" xfId="16751"/>
    <cellStyle name="Normal 23 9 5 2" xfId="43001"/>
    <cellStyle name="Normal 23 9 6" xfId="5607"/>
    <cellStyle name="Normal 23 9 6 2" xfId="31938"/>
    <cellStyle name="Normal 23 9 7" xfId="27659"/>
    <cellStyle name="Normal 24" xfId="166"/>
    <cellStyle name="Normal 25" xfId="167"/>
    <cellStyle name="Normal 26" xfId="168"/>
    <cellStyle name="Normal 27" xfId="169"/>
    <cellStyle name="Normal 28" xfId="170"/>
    <cellStyle name="Normal 29" xfId="171"/>
    <cellStyle name="Normal 3" xfId="172"/>
    <cellStyle name="Normal 3 2" xfId="9170"/>
    <cellStyle name="Normal 30" xfId="173"/>
    <cellStyle name="Normal 31" xfId="174"/>
    <cellStyle name="Normal 32" xfId="175"/>
    <cellStyle name="Normal 33" xfId="176"/>
    <cellStyle name="Normal 34" xfId="177"/>
    <cellStyle name="Normal 35" xfId="178"/>
    <cellStyle name="Normal 36" xfId="179"/>
    <cellStyle name="Normal 37" xfId="180"/>
    <cellStyle name="Normal 37 10" xfId="2341"/>
    <cellStyle name="Normal 37 10 2" xfId="9565"/>
    <cellStyle name="Normal 37 10 2 2" xfId="20629"/>
    <cellStyle name="Normal 37 10 2 2 2" xfId="46878"/>
    <cellStyle name="Normal 37 10 2 3" xfId="35815"/>
    <cellStyle name="Normal 37 10 3" xfId="13168"/>
    <cellStyle name="Normal 37 10 3 2" xfId="24232"/>
    <cellStyle name="Normal 37 10 3 2 2" xfId="50481"/>
    <cellStyle name="Normal 37 10 3 3" xfId="39418"/>
    <cellStyle name="Normal 37 10 4" xfId="16904"/>
    <cellStyle name="Normal 37 10 4 2" xfId="43154"/>
    <cellStyle name="Normal 37 10 5" xfId="5762"/>
    <cellStyle name="Normal 37 10 5 2" xfId="32091"/>
    <cellStyle name="Normal 37 10 6" xfId="29775"/>
    <cellStyle name="Normal 37 11" xfId="2342"/>
    <cellStyle name="Normal 37 11 2" xfId="9538"/>
    <cellStyle name="Normal 37 11 2 2" xfId="20602"/>
    <cellStyle name="Normal 37 11 2 2 2" xfId="46851"/>
    <cellStyle name="Normal 37 11 2 3" xfId="35788"/>
    <cellStyle name="Normal 37 11 3" xfId="13141"/>
    <cellStyle name="Normal 37 11 3 2" xfId="24205"/>
    <cellStyle name="Normal 37 11 3 2 2" xfId="50454"/>
    <cellStyle name="Normal 37 11 3 3" xfId="39391"/>
    <cellStyle name="Normal 37 11 4" xfId="16877"/>
    <cellStyle name="Normal 37 11 4 2" xfId="43127"/>
    <cellStyle name="Normal 37 11 5" xfId="5735"/>
    <cellStyle name="Normal 37 11 5 2" xfId="32064"/>
    <cellStyle name="Normal 37 11 6" xfId="29776"/>
    <cellStyle name="Normal 37 12" xfId="2343"/>
    <cellStyle name="Normal 37 12 2" xfId="9556"/>
    <cellStyle name="Normal 37 12 2 2" xfId="20620"/>
    <cellStyle name="Normal 37 12 2 2 2" xfId="46869"/>
    <cellStyle name="Normal 37 12 2 3" xfId="35806"/>
    <cellStyle name="Normal 37 12 3" xfId="13159"/>
    <cellStyle name="Normal 37 12 3 2" xfId="24223"/>
    <cellStyle name="Normal 37 12 3 2 2" xfId="50472"/>
    <cellStyle name="Normal 37 12 3 3" xfId="39409"/>
    <cellStyle name="Normal 37 12 4" xfId="16895"/>
    <cellStyle name="Normal 37 12 4 2" xfId="43145"/>
    <cellStyle name="Normal 37 12 5" xfId="5753"/>
    <cellStyle name="Normal 37 12 5 2" xfId="32082"/>
    <cellStyle name="Normal 37 12 6" xfId="29777"/>
    <cellStyle name="Normal 37 13" xfId="2344"/>
    <cellStyle name="Normal 37 13 2" xfId="9546"/>
    <cellStyle name="Normal 37 13 2 2" xfId="20610"/>
    <cellStyle name="Normal 37 13 2 2 2" xfId="46859"/>
    <cellStyle name="Normal 37 13 2 3" xfId="35796"/>
    <cellStyle name="Normal 37 13 3" xfId="13149"/>
    <cellStyle name="Normal 37 13 3 2" xfId="24213"/>
    <cellStyle name="Normal 37 13 3 2 2" xfId="50462"/>
    <cellStyle name="Normal 37 13 3 3" xfId="39399"/>
    <cellStyle name="Normal 37 13 4" xfId="16885"/>
    <cellStyle name="Normal 37 13 4 2" xfId="43135"/>
    <cellStyle name="Normal 37 13 5" xfId="5743"/>
    <cellStyle name="Normal 37 13 5 2" xfId="32072"/>
    <cellStyle name="Normal 37 13 6" xfId="29778"/>
    <cellStyle name="Normal 37 14" xfId="2345"/>
    <cellStyle name="Normal 37 14 2" xfId="9552"/>
    <cellStyle name="Normal 37 14 2 2" xfId="20616"/>
    <cellStyle name="Normal 37 14 2 2 2" xfId="46865"/>
    <cellStyle name="Normal 37 14 2 3" xfId="35802"/>
    <cellStyle name="Normal 37 14 3" xfId="13155"/>
    <cellStyle name="Normal 37 14 3 2" xfId="24219"/>
    <cellStyle name="Normal 37 14 3 2 2" xfId="50468"/>
    <cellStyle name="Normal 37 14 3 3" xfId="39405"/>
    <cellStyle name="Normal 37 14 4" xfId="16891"/>
    <cellStyle name="Normal 37 14 4 2" xfId="43141"/>
    <cellStyle name="Normal 37 14 5" xfId="5749"/>
    <cellStyle name="Normal 37 14 5 2" xfId="32078"/>
    <cellStyle name="Normal 37 14 6" xfId="29779"/>
    <cellStyle name="Normal 37 15" xfId="2346"/>
    <cellStyle name="Normal 37 15 2" xfId="9549"/>
    <cellStyle name="Normal 37 15 2 2" xfId="20613"/>
    <cellStyle name="Normal 37 15 2 2 2" xfId="46862"/>
    <cellStyle name="Normal 37 15 2 3" xfId="35799"/>
    <cellStyle name="Normal 37 15 3" xfId="13152"/>
    <cellStyle name="Normal 37 15 3 2" xfId="24216"/>
    <cellStyle name="Normal 37 15 3 2 2" xfId="50465"/>
    <cellStyle name="Normal 37 15 3 3" xfId="39402"/>
    <cellStyle name="Normal 37 15 4" xfId="16888"/>
    <cellStyle name="Normal 37 15 4 2" xfId="43138"/>
    <cellStyle name="Normal 37 15 5" xfId="5746"/>
    <cellStyle name="Normal 37 15 5 2" xfId="32075"/>
    <cellStyle name="Normal 37 15 6" xfId="29780"/>
    <cellStyle name="Normal 37 16" xfId="2347"/>
    <cellStyle name="Normal 37 16 2" xfId="9548"/>
    <cellStyle name="Normal 37 16 2 2" xfId="20612"/>
    <cellStyle name="Normal 37 16 2 2 2" xfId="46861"/>
    <cellStyle name="Normal 37 16 2 3" xfId="35798"/>
    <cellStyle name="Normal 37 16 3" xfId="13151"/>
    <cellStyle name="Normal 37 16 3 2" xfId="24215"/>
    <cellStyle name="Normal 37 16 3 2 2" xfId="50464"/>
    <cellStyle name="Normal 37 16 3 3" xfId="39401"/>
    <cellStyle name="Normal 37 16 4" xfId="16887"/>
    <cellStyle name="Normal 37 16 4 2" xfId="43137"/>
    <cellStyle name="Normal 37 16 5" xfId="5745"/>
    <cellStyle name="Normal 37 16 5 2" xfId="32074"/>
    <cellStyle name="Normal 37 16 6" xfId="29781"/>
    <cellStyle name="Normal 37 17" xfId="2348"/>
    <cellStyle name="Normal 37 17 2" xfId="10380"/>
    <cellStyle name="Normal 37 17 2 2" xfId="21444"/>
    <cellStyle name="Normal 37 17 2 2 2" xfId="47693"/>
    <cellStyle name="Normal 37 17 2 3" xfId="36630"/>
    <cellStyle name="Normal 37 17 3" xfId="13983"/>
    <cellStyle name="Normal 37 17 3 2" xfId="25047"/>
    <cellStyle name="Normal 37 17 3 2 2" xfId="51296"/>
    <cellStyle name="Normal 37 17 3 3" xfId="40233"/>
    <cellStyle name="Normal 37 17 4" xfId="17719"/>
    <cellStyle name="Normal 37 17 4 2" xfId="43969"/>
    <cellStyle name="Normal 37 17 5" xfId="6584"/>
    <cellStyle name="Normal 37 17 5 2" xfId="32906"/>
    <cellStyle name="Normal 37 17 6" xfId="29782"/>
    <cellStyle name="Normal 37 18" xfId="2349"/>
    <cellStyle name="Normal 37 18 2" xfId="10377"/>
    <cellStyle name="Normal 37 18 2 2" xfId="21441"/>
    <cellStyle name="Normal 37 18 2 2 2" xfId="47690"/>
    <cellStyle name="Normal 37 18 2 3" xfId="36627"/>
    <cellStyle name="Normal 37 18 3" xfId="13980"/>
    <cellStyle name="Normal 37 18 3 2" xfId="25044"/>
    <cellStyle name="Normal 37 18 3 2 2" xfId="51293"/>
    <cellStyle name="Normal 37 18 3 3" xfId="40230"/>
    <cellStyle name="Normal 37 18 4" xfId="17716"/>
    <cellStyle name="Normal 37 18 4 2" xfId="43966"/>
    <cellStyle name="Normal 37 18 5" xfId="6581"/>
    <cellStyle name="Normal 37 18 5 2" xfId="32903"/>
    <cellStyle name="Normal 37 18 6" xfId="29783"/>
    <cellStyle name="Normal 37 19" xfId="2350"/>
    <cellStyle name="Normal 37 19 2" xfId="10666"/>
    <cellStyle name="Normal 37 19 2 2" xfId="21730"/>
    <cellStyle name="Normal 37 19 2 2 2" xfId="47979"/>
    <cellStyle name="Normal 37 19 2 3" xfId="36916"/>
    <cellStyle name="Normal 37 19 3" xfId="14269"/>
    <cellStyle name="Normal 37 19 3 2" xfId="25333"/>
    <cellStyle name="Normal 37 19 3 2 2" xfId="51582"/>
    <cellStyle name="Normal 37 19 3 3" xfId="40519"/>
    <cellStyle name="Normal 37 19 4" xfId="18005"/>
    <cellStyle name="Normal 37 19 4 2" xfId="44255"/>
    <cellStyle name="Normal 37 19 5" xfId="6872"/>
    <cellStyle name="Normal 37 19 5 2" xfId="33192"/>
    <cellStyle name="Normal 37 19 6" xfId="29784"/>
    <cellStyle name="Normal 37 2" xfId="181"/>
    <cellStyle name="Normal 37 2 10" xfId="2352"/>
    <cellStyle name="Normal 37 2 10 2" xfId="9685"/>
    <cellStyle name="Normal 37 2 10 2 2" xfId="20749"/>
    <cellStyle name="Normal 37 2 10 2 2 2" xfId="46998"/>
    <cellStyle name="Normal 37 2 10 2 3" xfId="35935"/>
    <cellStyle name="Normal 37 2 10 3" xfId="13288"/>
    <cellStyle name="Normal 37 2 10 3 2" xfId="24352"/>
    <cellStyle name="Normal 37 2 10 3 2 2" xfId="50601"/>
    <cellStyle name="Normal 37 2 10 3 3" xfId="39538"/>
    <cellStyle name="Normal 37 2 10 4" xfId="17024"/>
    <cellStyle name="Normal 37 2 10 4 2" xfId="43274"/>
    <cellStyle name="Normal 37 2 10 5" xfId="5883"/>
    <cellStyle name="Normal 37 2 10 5 2" xfId="32211"/>
    <cellStyle name="Normal 37 2 10 6" xfId="29786"/>
    <cellStyle name="Normal 37 2 11" xfId="2353"/>
    <cellStyle name="Normal 37 2 11 2" xfId="9800"/>
    <cellStyle name="Normal 37 2 11 2 2" xfId="20864"/>
    <cellStyle name="Normal 37 2 11 2 2 2" xfId="47113"/>
    <cellStyle name="Normal 37 2 11 2 3" xfId="36050"/>
    <cellStyle name="Normal 37 2 11 3" xfId="13403"/>
    <cellStyle name="Normal 37 2 11 3 2" xfId="24467"/>
    <cellStyle name="Normal 37 2 11 3 2 2" xfId="50716"/>
    <cellStyle name="Normal 37 2 11 3 3" xfId="39653"/>
    <cellStyle name="Normal 37 2 11 4" xfId="17139"/>
    <cellStyle name="Normal 37 2 11 4 2" xfId="43389"/>
    <cellStyle name="Normal 37 2 11 5" xfId="5999"/>
    <cellStyle name="Normal 37 2 11 5 2" xfId="32326"/>
    <cellStyle name="Normal 37 2 11 6" xfId="29787"/>
    <cellStyle name="Normal 37 2 12" xfId="2354"/>
    <cellStyle name="Normal 37 2 12 2" xfId="9916"/>
    <cellStyle name="Normal 37 2 12 2 2" xfId="20980"/>
    <cellStyle name="Normal 37 2 12 2 2 2" xfId="47229"/>
    <cellStyle name="Normal 37 2 12 2 3" xfId="36166"/>
    <cellStyle name="Normal 37 2 12 3" xfId="13519"/>
    <cellStyle name="Normal 37 2 12 3 2" xfId="24583"/>
    <cellStyle name="Normal 37 2 12 3 2 2" xfId="50832"/>
    <cellStyle name="Normal 37 2 12 3 3" xfId="39769"/>
    <cellStyle name="Normal 37 2 12 4" xfId="17255"/>
    <cellStyle name="Normal 37 2 12 4 2" xfId="43505"/>
    <cellStyle name="Normal 37 2 12 5" xfId="6116"/>
    <cellStyle name="Normal 37 2 12 5 2" xfId="32442"/>
    <cellStyle name="Normal 37 2 12 6" xfId="29788"/>
    <cellStyle name="Normal 37 2 13" xfId="2355"/>
    <cellStyle name="Normal 37 2 13 2" xfId="10030"/>
    <cellStyle name="Normal 37 2 13 2 2" xfId="21094"/>
    <cellStyle name="Normal 37 2 13 2 2 2" xfId="47343"/>
    <cellStyle name="Normal 37 2 13 2 3" xfId="36280"/>
    <cellStyle name="Normal 37 2 13 3" xfId="13633"/>
    <cellStyle name="Normal 37 2 13 3 2" xfId="24697"/>
    <cellStyle name="Normal 37 2 13 3 2 2" xfId="50946"/>
    <cellStyle name="Normal 37 2 13 3 3" xfId="39883"/>
    <cellStyle name="Normal 37 2 13 4" xfId="17369"/>
    <cellStyle name="Normal 37 2 13 4 2" xfId="43619"/>
    <cellStyle name="Normal 37 2 13 5" xfId="6231"/>
    <cellStyle name="Normal 37 2 13 5 2" xfId="32556"/>
    <cellStyle name="Normal 37 2 13 6" xfId="29789"/>
    <cellStyle name="Normal 37 2 14" xfId="2356"/>
    <cellStyle name="Normal 37 2 14 2" xfId="10144"/>
    <cellStyle name="Normal 37 2 14 2 2" xfId="21208"/>
    <cellStyle name="Normal 37 2 14 2 2 2" xfId="47457"/>
    <cellStyle name="Normal 37 2 14 2 3" xfId="36394"/>
    <cellStyle name="Normal 37 2 14 3" xfId="13747"/>
    <cellStyle name="Normal 37 2 14 3 2" xfId="24811"/>
    <cellStyle name="Normal 37 2 14 3 2 2" xfId="51060"/>
    <cellStyle name="Normal 37 2 14 3 3" xfId="39997"/>
    <cellStyle name="Normal 37 2 14 4" xfId="17483"/>
    <cellStyle name="Normal 37 2 14 4 2" xfId="43733"/>
    <cellStyle name="Normal 37 2 14 5" xfId="6346"/>
    <cellStyle name="Normal 37 2 14 5 2" xfId="32670"/>
    <cellStyle name="Normal 37 2 14 6" xfId="29790"/>
    <cellStyle name="Normal 37 2 15" xfId="2357"/>
    <cellStyle name="Normal 37 2 15 2" xfId="10258"/>
    <cellStyle name="Normal 37 2 15 2 2" xfId="21322"/>
    <cellStyle name="Normal 37 2 15 2 2 2" xfId="47571"/>
    <cellStyle name="Normal 37 2 15 2 3" xfId="36508"/>
    <cellStyle name="Normal 37 2 15 3" xfId="13861"/>
    <cellStyle name="Normal 37 2 15 3 2" xfId="24925"/>
    <cellStyle name="Normal 37 2 15 3 2 2" xfId="51174"/>
    <cellStyle name="Normal 37 2 15 3 3" xfId="40111"/>
    <cellStyle name="Normal 37 2 15 4" xfId="17597"/>
    <cellStyle name="Normal 37 2 15 4 2" xfId="43847"/>
    <cellStyle name="Normal 37 2 15 5" xfId="6461"/>
    <cellStyle name="Normal 37 2 15 5 2" xfId="32784"/>
    <cellStyle name="Normal 37 2 15 6" xfId="29791"/>
    <cellStyle name="Normal 37 2 16" xfId="2358"/>
    <cellStyle name="Normal 37 2 16 2" xfId="10385"/>
    <cellStyle name="Normal 37 2 16 2 2" xfId="21449"/>
    <cellStyle name="Normal 37 2 16 2 2 2" xfId="47698"/>
    <cellStyle name="Normal 37 2 16 2 3" xfId="36635"/>
    <cellStyle name="Normal 37 2 16 3" xfId="13988"/>
    <cellStyle name="Normal 37 2 16 3 2" xfId="25052"/>
    <cellStyle name="Normal 37 2 16 3 2 2" xfId="51301"/>
    <cellStyle name="Normal 37 2 16 3 3" xfId="40238"/>
    <cellStyle name="Normal 37 2 16 4" xfId="17724"/>
    <cellStyle name="Normal 37 2 16 4 2" xfId="43974"/>
    <cellStyle name="Normal 37 2 16 5" xfId="6589"/>
    <cellStyle name="Normal 37 2 16 5 2" xfId="32911"/>
    <cellStyle name="Normal 37 2 16 6" xfId="29792"/>
    <cellStyle name="Normal 37 2 17" xfId="2359"/>
    <cellStyle name="Normal 37 2 17 2" xfId="10500"/>
    <cellStyle name="Normal 37 2 17 2 2" xfId="21564"/>
    <cellStyle name="Normal 37 2 17 2 2 2" xfId="47813"/>
    <cellStyle name="Normal 37 2 17 2 3" xfId="36750"/>
    <cellStyle name="Normal 37 2 17 3" xfId="14103"/>
    <cellStyle name="Normal 37 2 17 3 2" xfId="25167"/>
    <cellStyle name="Normal 37 2 17 3 2 2" xfId="51416"/>
    <cellStyle name="Normal 37 2 17 3 3" xfId="40353"/>
    <cellStyle name="Normal 37 2 17 4" xfId="17839"/>
    <cellStyle name="Normal 37 2 17 4 2" xfId="44089"/>
    <cellStyle name="Normal 37 2 17 5" xfId="6705"/>
    <cellStyle name="Normal 37 2 17 5 2" xfId="33026"/>
    <cellStyle name="Normal 37 2 17 6" xfId="29793"/>
    <cellStyle name="Normal 37 2 18" xfId="2360"/>
    <cellStyle name="Normal 37 2 18 2" xfId="10672"/>
    <cellStyle name="Normal 37 2 18 2 2" xfId="21736"/>
    <cellStyle name="Normal 37 2 18 2 2 2" xfId="47985"/>
    <cellStyle name="Normal 37 2 18 2 3" xfId="36922"/>
    <cellStyle name="Normal 37 2 18 3" xfId="14275"/>
    <cellStyle name="Normal 37 2 18 3 2" xfId="25339"/>
    <cellStyle name="Normal 37 2 18 3 2 2" xfId="51588"/>
    <cellStyle name="Normal 37 2 18 3 3" xfId="40525"/>
    <cellStyle name="Normal 37 2 18 4" xfId="18011"/>
    <cellStyle name="Normal 37 2 18 4 2" xfId="44261"/>
    <cellStyle name="Normal 37 2 18 5" xfId="6878"/>
    <cellStyle name="Normal 37 2 18 5 2" xfId="33198"/>
    <cellStyle name="Normal 37 2 18 6" xfId="29794"/>
    <cellStyle name="Normal 37 2 19" xfId="2361"/>
    <cellStyle name="Normal 37 2 19 2" xfId="10788"/>
    <cellStyle name="Normal 37 2 19 2 2" xfId="21852"/>
    <cellStyle name="Normal 37 2 19 2 2 2" xfId="48101"/>
    <cellStyle name="Normal 37 2 19 2 3" xfId="37038"/>
    <cellStyle name="Normal 37 2 19 3" xfId="14391"/>
    <cellStyle name="Normal 37 2 19 3 2" xfId="25455"/>
    <cellStyle name="Normal 37 2 19 3 2 2" xfId="51704"/>
    <cellStyle name="Normal 37 2 19 3 3" xfId="40641"/>
    <cellStyle name="Normal 37 2 19 4" xfId="18127"/>
    <cellStyle name="Normal 37 2 19 4 2" xfId="44377"/>
    <cellStyle name="Normal 37 2 19 5" xfId="6995"/>
    <cellStyle name="Normal 37 2 19 5 2" xfId="33314"/>
    <cellStyle name="Normal 37 2 19 6" xfId="29795"/>
    <cellStyle name="Normal 37 2 2" xfId="182"/>
    <cellStyle name="Normal 37 2 2 10" xfId="2363"/>
    <cellStyle name="Normal 37 2 2 10 2" xfId="10276"/>
    <cellStyle name="Normal 37 2 2 10 2 2" xfId="21340"/>
    <cellStyle name="Normal 37 2 2 10 2 2 2" xfId="47589"/>
    <cellStyle name="Normal 37 2 2 10 2 3" xfId="36526"/>
    <cellStyle name="Normal 37 2 2 10 3" xfId="13879"/>
    <cellStyle name="Normal 37 2 2 10 3 2" xfId="24943"/>
    <cellStyle name="Normal 37 2 2 10 3 2 2" xfId="51192"/>
    <cellStyle name="Normal 37 2 2 10 3 3" xfId="40129"/>
    <cellStyle name="Normal 37 2 2 10 4" xfId="17615"/>
    <cellStyle name="Normal 37 2 2 10 4 2" xfId="43865"/>
    <cellStyle name="Normal 37 2 2 10 5" xfId="6480"/>
    <cellStyle name="Normal 37 2 2 10 5 2" xfId="32802"/>
    <cellStyle name="Normal 37 2 2 10 6" xfId="29797"/>
    <cellStyle name="Normal 37 2 2 11" xfId="2364"/>
    <cellStyle name="Normal 37 2 2 11 2" xfId="10403"/>
    <cellStyle name="Normal 37 2 2 11 2 2" xfId="21467"/>
    <cellStyle name="Normal 37 2 2 11 2 2 2" xfId="47716"/>
    <cellStyle name="Normal 37 2 2 11 2 3" xfId="36653"/>
    <cellStyle name="Normal 37 2 2 11 3" xfId="14006"/>
    <cellStyle name="Normal 37 2 2 11 3 2" xfId="25070"/>
    <cellStyle name="Normal 37 2 2 11 3 2 2" xfId="51319"/>
    <cellStyle name="Normal 37 2 2 11 3 3" xfId="40256"/>
    <cellStyle name="Normal 37 2 2 11 4" xfId="17742"/>
    <cellStyle name="Normal 37 2 2 11 4 2" xfId="43992"/>
    <cellStyle name="Normal 37 2 2 11 5" xfId="6608"/>
    <cellStyle name="Normal 37 2 2 11 5 2" xfId="32929"/>
    <cellStyle name="Normal 37 2 2 11 6" xfId="29798"/>
    <cellStyle name="Normal 37 2 2 12" xfId="2365"/>
    <cellStyle name="Normal 37 2 2 12 2" xfId="10518"/>
    <cellStyle name="Normal 37 2 2 12 2 2" xfId="21582"/>
    <cellStyle name="Normal 37 2 2 12 2 2 2" xfId="47831"/>
    <cellStyle name="Normal 37 2 2 12 2 3" xfId="36768"/>
    <cellStyle name="Normal 37 2 2 12 3" xfId="14121"/>
    <cellStyle name="Normal 37 2 2 12 3 2" xfId="25185"/>
    <cellStyle name="Normal 37 2 2 12 3 2 2" xfId="51434"/>
    <cellStyle name="Normal 37 2 2 12 3 3" xfId="40371"/>
    <cellStyle name="Normal 37 2 2 12 4" xfId="17857"/>
    <cellStyle name="Normal 37 2 2 12 4 2" xfId="44107"/>
    <cellStyle name="Normal 37 2 2 12 5" xfId="6724"/>
    <cellStyle name="Normal 37 2 2 12 5 2" xfId="33044"/>
    <cellStyle name="Normal 37 2 2 12 6" xfId="29799"/>
    <cellStyle name="Normal 37 2 2 13" xfId="2366"/>
    <cellStyle name="Normal 37 2 2 13 2" xfId="10691"/>
    <cellStyle name="Normal 37 2 2 13 2 2" xfId="21755"/>
    <cellStyle name="Normal 37 2 2 13 2 2 2" xfId="48004"/>
    <cellStyle name="Normal 37 2 2 13 2 3" xfId="36941"/>
    <cellStyle name="Normal 37 2 2 13 3" xfId="14294"/>
    <cellStyle name="Normal 37 2 2 13 3 2" xfId="25358"/>
    <cellStyle name="Normal 37 2 2 13 3 2 2" xfId="51607"/>
    <cellStyle name="Normal 37 2 2 13 3 3" xfId="40544"/>
    <cellStyle name="Normal 37 2 2 13 4" xfId="18030"/>
    <cellStyle name="Normal 37 2 2 13 4 2" xfId="44280"/>
    <cellStyle name="Normal 37 2 2 13 5" xfId="6898"/>
    <cellStyle name="Normal 37 2 2 13 5 2" xfId="33217"/>
    <cellStyle name="Normal 37 2 2 13 6" xfId="29800"/>
    <cellStyle name="Normal 37 2 2 14" xfId="2367"/>
    <cellStyle name="Normal 37 2 2 14 2" xfId="10808"/>
    <cellStyle name="Normal 37 2 2 14 2 2" xfId="21872"/>
    <cellStyle name="Normal 37 2 2 14 2 2 2" xfId="48121"/>
    <cellStyle name="Normal 37 2 2 14 2 3" xfId="37058"/>
    <cellStyle name="Normal 37 2 2 14 3" xfId="14411"/>
    <cellStyle name="Normal 37 2 2 14 3 2" xfId="25475"/>
    <cellStyle name="Normal 37 2 2 14 3 2 2" xfId="51724"/>
    <cellStyle name="Normal 37 2 2 14 3 3" xfId="40661"/>
    <cellStyle name="Normal 37 2 2 14 4" xfId="18147"/>
    <cellStyle name="Normal 37 2 2 14 4 2" xfId="44397"/>
    <cellStyle name="Normal 37 2 2 14 5" xfId="7016"/>
    <cellStyle name="Normal 37 2 2 14 5 2" xfId="33334"/>
    <cellStyle name="Normal 37 2 2 14 6" xfId="29801"/>
    <cellStyle name="Normal 37 2 2 15" xfId="2368"/>
    <cellStyle name="Normal 37 2 2 15 2" xfId="10924"/>
    <cellStyle name="Normal 37 2 2 15 2 2" xfId="21988"/>
    <cellStyle name="Normal 37 2 2 15 2 2 2" xfId="48237"/>
    <cellStyle name="Normal 37 2 2 15 2 3" xfId="37174"/>
    <cellStyle name="Normal 37 2 2 15 3" xfId="14527"/>
    <cellStyle name="Normal 37 2 2 15 3 2" xfId="25591"/>
    <cellStyle name="Normal 37 2 2 15 3 2 2" xfId="51840"/>
    <cellStyle name="Normal 37 2 2 15 3 3" xfId="40777"/>
    <cellStyle name="Normal 37 2 2 15 4" xfId="18263"/>
    <cellStyle name="Normal 37 2 2 15 4 2" xfId="44513"/>
    <cellStyle name="Normal 37 2 2 15 5" xfId="7133"/>
    <cellStyle name="Normal 37 2 2 15 5 2" xfId="33450"/>
    <cellStyle name="Normal 37 2 2 15 6" xfId="29802"/>
    <cellStyle name="Normal 37 2 2 16" xfId="2369"/>
    <cellStyle name="Normal 37 2 2 16 2" xfId="11042"/>
    <cellStyle name="Normal 37 2 2 16 2 2" xfId="22106"/>
    <cellStyle name="Normal 37 2 2 16 2 2 2" xfId="48355"/>
    <cellStyle name="Normal 37 2 2 16 2 3" xfId="37292"/>
    <cellStyle name="Normal 37 2 2 16 3" xfId="14645"/>
    <cellStyle name="Normal 37 2 2 16 3 2" xfId="25709"/>
    <cellStyle name="Normal 37 2 2 16 3 2 2" xfId="51958"/>
    <cellStyle name="Normal 37 2 2 16 3 3" xfId="40895"/>
    <cellStyle name="Normal 37 2 2 16 4" xfId="18381"/>
    <cellStyle name="Normal 37 2 2 16 4 2" xfId="44631"/>
    <cellStyle name="Normal 37 2 2 16 5" xfId="7252"/>
    <cellStyle name="Normal 37 2 2 16 5 2" xfId="33568"/>
    <cellStyle name="Normal 37 2 2 16 6" xfId="29803"/>
    <cellStyle name="Normal 37 2 2 17" xfId="2370"/>
    <cellStyle name="Normal 37 2 2 17 2" xfId="11160"/>
    <cellStyle name="Normal 37 2 2 17 2 2" xfId="22224"/>
    <cellStyle name="Normal 37 2 2 17 2 2 2" xfId="48473"/>
    <cellStyle name="Normal 37 2 2 17 2 3" xfId="37410"/>
    <cellStyle name="Normal 37 2 2 17 3" xfId="14763"/>
    <cellStyle name="Normal 37 2 2 17 3 2" xfId="25827"/>
    <cellStyle name="Normal 37 2 2 17 3 2 2" xfId="52076"/>
    <cellStyle name="Normal 37 2 2 17 3 3" xfId="41013"/>
    <cellStyle name="Normal 37 2 2 17 4" xfId="18499"/>
    <cellStyle name="Normal 37 2 2 17 4 2" xfId="44749"/>
    <cellStyle name="Normal 37 2 2 17 5" xfId="7371"/>
    <cellStyle name="Normal 37 2 2 17 5 2" xfId="33686"/>
    <cellStyle name="Normal 37 2 2 17 6" xfId="29804"/>
    <cellStyle name="Normal 37 2 2 18" xfId="2371"/>
    <cellStyle name="Normal 37 2 2 18 2" xfId="11276"/>
    <cellStyle name="Normal 37 2 2 18 2 2" xfId="22340"/>
    <cellStyle name="Normal 37 2 2 18 2 2 2" xfId="48589"/>
    <cellStyle name="Normal 37 2 2 18 2 3" xfId="37526"/>
    <cellStyle name="Normal 37 2 2 18 3" xfId="14879"/>
    <cellStyle name="Normal 37 2 2 18 3 2" xfId="25943"/>
    <cellStyle name="Normal 37 2 2 18 3 2 2" xfId="52192"/>
    <cellStyle name="Normal 37 2 2 18 3 3" xfId="41129"/>
    <cellStyle name="Normal 37 2 2 18 4" xfId="18615"/>
    <cellStyle name="Normal 37 2 2 18 4 2" xfId="44865"/>
    <cellStyle name="Normal 37 2 2 18 5" xfId="7488"/>
    <cellStyle name="Normal 37 2 2 18 5 2" xfId="33802"/>
    <cellStyle name="Normal 37 2 2 18 6" xfId="29805"/>
    <cellStyle name="Normal 37 2 2 19" xfId="2372"/>
    <cellStyle name="Normal 37 2 2 19 2" xfId="11393"/>
    <cellStyle name="Normal 37 2 2 19 2 2" xfId="22457"/>
    <cellStyle name="Normal 37 2 2 19 2 2 2" xfId="48706"/>
    <cellStyle name="Normal 37 2 2 19 2 3" xfId="37643"/>
    <cellStyle name="Normal 37 2 2 19 3" xfId="14996"/>
    <cellStyle name="Normal 37 2 2 19 3 2" xfId="26060"/>
    <cellStyle name="Normal 37 2 2 19 3 2 2" xfId="52309"/>
    <cellStyle name="Normal 37 2 2 19 3 3" xfId="41246"/>
    <cellStyle name="Normal 37 2 2 19 4" xfId="18732"/>
    <cellStyle name="Normal 37 2 2 19 4 2" xfId="44982"/>
    <cellStyle name="Normal 37 2 2 19 5" xfId="7606"/>
    <cellStyle name="Normal 37 2 2 19 5 2" xfId="33919"/>
    <cellStyle name="Normal 37 2 2 19 6" xfId="29806"/>
    <cellStyle name="Normal 37 2 2 2" xfId="183"/>
    <cellStyle name="Normal 37 2 2 2 10" xfId="2374"/>
    <cellStyle name="Normal 37 2 2 2 10 2" xfId="10464"/>
    <cellStyle name="Normal 37 2 2 2 10 2 2" xfId="21528"/>
    <cellStyle name="Normal 37 2 2 2 10 2 2 2" xfId="47777"/>
    <cellStyle name="Normal 37 2 2 2 10 2 3" xfId="36714"/>
    <cellStyle name="Normal 37 2 2 2 10 3" xfId="14067"/>
    <cellStyle name="Normal 37 2 2 2 10 3 2" xfId="25131"/>
    <cellStyle name="Normal 37 2 2 2 10 3 2 2" xfId="51380"/>
    <cellStyle name="Normal 37 2 2 2 10 3 3" xfId="40317"/>
    <cellStyle name="Normal 37 2 2 2 10 4" xfId="17803"/>
    <cellStyle name="Normal 37 2 2 2 10 4 2" xfId="44053"/>
    <cellStyle name="Normal 37 2 2 2 10 5" xfId="6669"/>
    <cellStyle name="Normal 37 2 2 2 10 5 2" xfId="32990"/>
    <cellStyle name="Normal 37 2 2 2 10 6" xfId="29808"/>
    <cellStyle name="Normal 37 2 2 2 11" xfId="2375"/>
    <cellStyle name="Normal 37 2 2 2 11 2" xfId="10579"/>
    <cellStyle name="Normal 37 2 2 2 11 2 2" xfId="21643"/>
    <cellStyle name="Normal 37 2 2 2 11 2 2 2" xfId="47892"/>
    <cellStyle name="Normal 37 2 2 2 11 2 3" xfId="36829"/>
    <cellStyle name="Normal 37 2 2 2 11 3" xfId="14182"/>
    <cellStyle name="Normal 37 2 2 2 11 3 2" xfId="25246"/>
    <cellStyle name="Normal 37 2 2 2 11 3 2 2" xfId="51495"/>
    <cellStyle name="Normal 37 2 2 2 11 3 3" xfId="40432"/>
    <cellStyle name="Normal 37 2 2 2 11 4" xfId="17918"/>
    <cellStyle name="Normal 37 2 2 2 11 4 2" xfId="44168"/>
    <cellStyle name="Normal 37 2 2 2 11 5" xfId="6785"/>
    <cellStyle name="Normal 37 2 2 2 11 5 2" xfId="33105"/>
    <cellStyle name="Normal 37 2 2 2 11 6" xfId="29809"/>
    <cellStyle name="Normal 37 2 2 2 12" xfId="2376"/>
    <cellStyle name="Normal 37 2 2 2 12 2" xfId="10752"/>
    <cellStyle name="Normal 37 2 2 2 12 2 2" xfId="21816"/>
    <cellStyle name="Normal 37 2 2 2 12 2 2 2" xfId="48065"/>
    <cellStyle name="Normal 37 2 2 2 12 2 3" xfId="37002"/>
    <cellStyle name="Normal 37 2 2 2 12 3" xfId="14355"/>
    <cellStyle name="Normal 37 2 2 2 12 3 2" xfId="25419"/>
    <cellStyle name="Normal 37 2 2 2 12 3 2 2" xfId="51668"/>
    <cellStyle name="Normal 37 2 2 2 12 3 3" xfId="40605"/>
    <cellStyle name="Normal 37 2 2 2 12 4" xfId="18091"/>
    <cellStyle name="Normal 37 2 2 2 12 4 2" xfId="44341"/>
    <cellStyle name="Normal 37 2 2 2 12 5" xfId="6959"/>
    <cellStyle name="Normal 37 2 2 2 12 5 2" xfId="33278"/>
    <cellStyle name="Normal 37 2 2 2 12 6" xfId="29810"/>
    <cellStyle name="Normal 37 2 2 2 13" xfId="2377"/>
    <cellStyle name="Normal 37 2 2 2 13 2" xfId="10869"/>
    <cellStyle name="Normal 37 2 2 2 13 2 2" xfId="21933"/>
    <cellStyle name="Normal 37 2 2 2 13 2 2 2" xfId="48182"/>
    <cellStyle name="Normal 37 2 2 2 13 2 3" xfId="37119"/>
    <cellStyle name="Normal 37 2 2 2 13 3" xfId="14472"/>
    <cellStyle name="Normal 37 2 2 2 13 3 2" xfId="25536"/>
    <cellStyle name="Normal 37 2 2 2 13 3 2 2" xfId="51785"/>
    <cellStyle name="Normal 37 2 2 2 13 3 3" xfId="40722"/>
    <cellStyle name="Normal 37 2 2 2 13 4" xfId="18208"/>
    <cellStyle name="Normal 37 2 2 2 13 4 2" xfId="44458"/>
    <cellStyle name="Normal 37 2 2 2 13 5" xfId="7077"/>
    <cellStyle name="Normal 37 2 2 2 13 5 2" xfId="33395"/>
    <cellStyle name="Normal 37 2 2 2 13 6" xfId="29811"/>
    <cellStyle name="Normal 37 2 2 2 14" xfId="2378"/>
    <cellStyle name="Normal 37 2 2 2 14 2" xfId="10985"/>
    <cellStyle name="Normal 37 2 2 2 14 2 2" xfId="22049"/>
    <cellStyle name="Normal 37 2 2 2 14 2 2 2" xfId="48298"/>
    <cellStyle name="Normal 37 2 2 2 14 2 3" xfId="37235"/>
    <cellStyle name="Normal 37 2 2 2 14 3" xfId="14588"/>
    <cellStyle name="Normal 37 2 2 2 14 3 2" xfId="25652"/>
    <cellStyle name="Normal 37 2 2 2 14 3 2 2" xfId="51901"/>
    <cellStyle name="Normal 37 2 2 2 14 3 3" xfId="40838"/>
    <cellStyle name="Normal 37 2 2 2 14 4" xfId="18324"/>
    <cellStyle name="Normal 37 2 2 2 14 4 2" xfId="44574"/>
    <cellStyle name="Normal 37 2 2 2 14 5" xfId="7194"/>
    <cellStyle name="Normal 37 2 2 2 14 5 2" xfId="33511"/>
    <cellStyle name="Normal 37 2 2 2 14 6" xfId="29812"/>
    <cellStyle name="Normal 37 2 2 2 15" xfId="2379"/>
    <cellStyle name="Normal 37 2 2 2 15 2" xfId="11103"/>
    <cellStyle name="Normal 37 2 2 2 15 2 2" xfId="22167"/>
    <cellStyle name="Normal 37 2 2 2 15 2 2 2" xfId="48416"/>
    <cellStyle name="Normal 37 2 2 2 15 2 3" xfId="37353"/>
    <cellStyle name="Normal 37 2 2 2 15 3" xfId="14706"/>
    <cellStyle name="Normal 37 2 2 2 15 3 2" xfId="25770"/>
    <cellStyle name="Normal 37 2 2 2 15 3 2 2" xfId="52019"/>
    <cellStyle name="Normal 37 2 2 2 15 3 3" xfId="40956"/>
    <cellStyle name="Normal 37 2 2 2 15 4" xfId="18442"/>
    <cellStyle name="Normal 37 2 2 2 15 4 2" xfId="44692"/>
    <cellStyle name="Normal 37 2 2 2 15 5" xfId="7313"/>
    <cellStyle name="Normal 37 2 2 2 15 5 2" xfId="33629"/>
    <cellStyle name="Normal 37 2 2 2 15 6" xfId="29813"/>
    <cellStyle name="Normal 37 2 2 2 16" xfId="2380"/>
    <cellStyle name="Normal 37 2 2 2 16 2" xfId="11221"/>
    <cellStyle name="Normal 37 2 2 2 16 2 2" xfId="22285"/>
    <cellStyle name="Normal 37 2 2 2 16 2 2 2" xfId="48534"/>
    <cellStyle name="Normal 37 2 2 2 16 2 3" xfId="37471"/>
    <cellStyle name="Normal 37 2 2 2 16 3" xfId="14824"/>
    <cellStyle name="Normal 37 2 2 2 16 3 2" xfId="25888"/>
    <cellStyle name="Normal 37 2 2 2 16 3 2 2" xfId="52137"/>
    <cellStyle name="Normal 37 2 2 2 16 3 3" xfId="41074"/>
    <cellStyle name="Normal 37 2 2 2 16 4" xfId="18560"/>
    <cellStyle name="Normal 37 2 2 2 16 4 2" xfId="44810"/>
    <cellStyle name="Normal 37 2 2 2 16 5" xfId="7432"/>
    <cellStyle name="Normal 37 2 2 2 16 5 2" xfId="33747"/>
    <cellStyle name="Normal 37 2 2 2 16 6" xfId="29814"/>
    <cellStyle name="Normal 37 2 2 2 17" xfId="2381"/>
    <cellStyle name="Normal 37 2 2 2 17 2" xfId="11337"/>
    <cellStyle name="Normal 37 2 2 2 17 2 2" xfId="22401"/>
    <cellStyle name="Normal 37 2 2 2 17 2 2 2" xfId="48650"/>
    <cellStyle name="Normal 37 2 2 2 17 2 3" xfId="37587"/>
    <cellStyle name="Normal 37 2 2 2 17 3" xfId="14940"/>
    <cellStyle name="Normal 37 2 2 2 17 3 2" xfId="26004"/>
    <cellStyle name="Normal 37 2 2 2 17 3 2 2" xfId="52253"/>
    <cellStyle name="Normal 37 2 2 2 17 3 3" xfId="41190"/>
    <cellStyle name="Normal 37 2 2 2 17 4" xfId="18676"/>
    <cellStyle name="Normal 37 2 2 2 17 4 2" xfId="44926"/>
    <cellStyle name="Normal 37 2 2 2 17 5" xfId="7549"/>
    <cellStyle name="Normal 37 2 2 2 17 5 2" xfId="33863"/>
    <cellStyle name="Normal 37 2 2 2 17 6" xfId="29815"/>
    <cellStyle name="Normal 37 2 2 2 18" xfId="2382"/>
    <cellStyle name="Normal 37 2 2 2 18 2" xfId="11454"/>
    <cellStyle name="Normal 37 2 2 2 18 2 2" xfId="22518"/>
    <cellStyle name="Normal 37 2 2 2 18 2 2 2" xfId="48767"/>
    <cellStyle name="Normal 37 2 2 2 18 2 3" xfId="37704"/>
    <cellStyle name="Normal 37 2 2 2 18 3" xfId="15057"/>
    <cellStyle name="Normal 37 2 2 2 18 3 2" xfId="26121"/>
    <cellStyle name="Normal 37 2 2 2 18 3 2 2" xfId="52370"/>
    <cellStyle name="Normal 37 2 2 2 18 3 3" xfId="41307"/>
    <cellStyle name="Normal 37 2 2 2 18 4" xfId="18793"/>
    <cellStyle name="Normal 37 2 2 2 18 4 2" xfId="45043"/>
    <cellStyle name="Normal 37 2 2 2 18 5" xfId="7667"/>
    <cellStyle name="Normal 37 2 2 2 18 5 2" xfId="33980"/>
    <cellStyle name="Normal 37 2 2 2 18 6" xfId="29816"/>
    <cellStyle name="Normal 37 2 2 2 19" xfId="2383"/>
    <cellStyle name="Normal 37 2 2 2 19 2" xfId="11573"/>
    <cellStyle name="Normal 37 2 2 2 19 2 2" xfId="22637"/>
    <cellStyle name="Normal 37 2 2 2 19 2 2 2" xfId="48886"/>
    <cellStyle name="Normal 37 2 2 2 19 2 3" xfId="37823"/>
    <cellStyle name="Normal 37 2 2 2 19 3" xfId="15176"/>
    <cellStyle name="Normal 37 2 2 2 19 3 2" xfId="26240"/>
    <cellStyle name="Normal 37 2 2 2 19 3 2 2" xfId="52489"/>
    <cellStyle name="Normal 37 2 2 2 19 3 3" xfId="41426"/>
    <cellStyle name="Normal 37 2 2 2 19 4" xfId="18912"/>
    <cellStyle name="Normal 37 2 2 2 19 4 2" xfId="45162"/>
    <cellStyle name="Normal 37 2 2 2 19 5" xfId="7787"/>
    <cellStyle name="Normal 37 2 2 2 19 5 2" xfId="34099"/>
    <cellStyle name="Normal 37 2 2 2 19 6" xfId="29817"/>
    <cellStyle name="Normal 37 2 2 2 2" xfId="184"/>
    <cellStyle name="Normal 37 2 2 2 2 2" xfId="2385"/>
    <cellStyle name="Normal 37 2 2 2 2 2 2" xfId="16424"/>
    <cellStyle name="Normal 37 2 2 2 2 2 2 2" xfId="27488"/>
    <cellStyle name="Normal 37 2 2 2 2 2 2 2 2" xfId="53737"/>
    <cellStyle name="Normal 37 2 2 2 2 2 2 3" xfId="42674"/>
    <cellStyle name="Normal 37 2 2 2 2 2 3" xfId="20160"/>
    <cellStyle name="Normal 37 2 2 2 2 2 3 2" xfId="46410"/>
    <cellStyle name="Normal 37 2 2 2 2 2 4" xfId="9088"/>
    <cellStyle name="Normal 37 2 2 2 2 2 4 2" xfId="35347"/>
    <cellStyle name="Normal 37 2 2 2 2 2 5" xfId="29819"/>
    <cellStyle name="Normal 37 2 2 2 2 3" xfId="2384"/>
    <cellStyle name="Normal 37 2 2 2 2 3 2" xfId="20560"/>
    <cellStyle name="Normal 37 2 2 2 2 3 2 2" xfId="46809"/>
    <cellStyle name="Normal 37 2 2 2 2 3 3" xfId="9496"/>
    <cellStyle name="Normal 37 2 2 2 2 3 3 2" xfId="35746"/>
    <cellStyle name="Normal 37 2 2 2 2 3 4" xfId="29818"/>
    <cellStyle name="Normal 37 2 2 2 2 4" xfId="13099"/>
    <cellStyle name="Normal 37 2 2 2 2 4 2" xfId="24163"/>
    <cellStyle name="Normal 37 2 2 2 2 4 2 2" xfId="50412"/>
    <cellStyle name="Normal 37 2 2 2 2 4 3" xfId="39349"/>
    <cellStyle name="Normal 37 2 2 2 2 5" xfId="16835"/>
    <cellStyle name="Normal 37 2 2 2 2 5 2" xfId="43085"/>
    <cellStyle name="Normal 37 2 2 2 2 6" xfId="5693"/>
    <cellStyle name="Normal 37 2 2 2 2 6 2" xfId="32022"/>
    <cellStyle name="Normal 37 2 2 2 2 7" xfId="27664"/>
    <cellStyle name="Normal 37 2 2 2 20" xfId="2386"/>
    <cellStyle name="Normal 37 2 2 2 20 2" xfId="11687"/>
    <cellStyle name="Normal 37 2 2 2 20 2 2" xfId="22751"/>
    <cellStyle name="Normal 37 2 2 2 20 2 2 2" xfId="49000"/>
    <cellStyle name="Normal 37 2 2 2 20 2 3" xfId="37937"/>
    <cellStyle name="Normal 37 2 2 2 20 3" xfId="15290"/>
    <cellStyle name="Normal 37 2 2 2 20 3 2" xfId="26354"/>
    <cellStyle name="Normal 37 2 2 2 20 3 2 2" xfId="52603"/>
    <cellStyle name="Normal 37 2 2 2 20 3 3" xfId="41540"/>
    <cellStyle name="Normal 37 2 2 2 20 4" xfId="19026"/>
    <cellStyle name="Normal 37 2 2 2 20 4 2" xfId="45276"/>
    <cellStyle name="Normal 37 2 2 2 20 5" xfId="7902"/>
    <cellStyle name="Normal 37 2 2 2 20 5 2" xfId="34213"/>
    <cellStyle name="Normal 37 2 2 2 20 6" xfId="29820"/>
    <cellStyle name="Normal 37 2 2 2 21" xfId="2387"/>
    <cellStyle name="Normal 37 2 2 2 21 2" xfId="11801"/>
    <cellStyle name="Normal 37 2 2 2 21 2 2" xfId="22865"/>
    <cellStyle name="Normal 37 2 2 2 21 2 2 2" xfId="49114"/>
    <cellStyle name="Normal 37 2 2 2 21 2 3" xfId="38051"/>
    <cellStyle name="Normal 37 2 2 2 21 3" xfId="15404"/>
    <cellStyle name="Normal 37 2 2 2 21 3 2" xfId="26468"/>
    <cellStyle name="Normal 37 2 2 2 21 3 2 2" xfId="52717"/>
    <cellStyle name="Normal 37 2 2 2 21 3 3" xfId="41654"/>
    <cellStyle name="Normal 37 2 2 2 21 4" xfId="19140"/>
    <cellStyle name="Normal 37 2 2 2 21 4 2" xfId="45390"/>
    <cellStyle name="Normal 37 2 2 2 21 5" xfId="8017"/>
    <cellStyle name="Normal 37 2 2 2 21 5 2" xfId="34327"/>
    <cellStyle name="Normal 37 2 2 2 21 6" xfId="29821"/>
    <cellStyle name="Normal 37 2 2 2 22" xfId="2388"/>
    <cellStyle name="Normal 37 2 2 2 22 2" xfId="11915"/>
    <cellStyle name="Normal 37 2 2 2 22 2 2" xfId="22979"/>
    <cellStyle name="Normal 37 2 2 2 22 2 2 2" xfId="49228"/>
    <cellStyle name="Normal 37 2 2 2 22 2 3" xfId="38165"/>
    <cellStyle name="Normal 37 2 2 2 22 3" xfId="15518"/>
    <cellStyle name="Normal 37 2 2 2 22 3 2" xfId="26582"/>
    <cellStyle name="Normal 37 2 2 2 22 3 2 2" xfId="52831"/>
    <cellStyle name="Normal 37 2 2 2 22 3 3" xfId="41768"/>
    <cellStyle name="Normal 37 2 2 2 22 4" xfId="19254"/>
    <cellStyle name="Normal 37 2 2 2 22 4 2" xfId="45504"/>
    <cellStyle name="Normal 37 2 2 2 22 5" xfId="8132"/>
    <cellStyle name="Normal 37 2 2 2 22 5 2" xfId="34441"/>
    <cellStyle name="Normal 37 2 2 2 22 6" xfId="29822"/>
    <cellStyle name="Normal 37 2 2 2 23" xfId="2389"/>
    <cellStyle name="Normal 37 2 2 2 23 2" xfId="12029"/>
    <cellStyle name="Normal 37 2 2 2 23 2 2" xfId="23093"/>
    <cellStyle name="Normal 37 2 2 2 23 2 2 2" xfId="49342"/>
    <cellStyle name="Normal 37 2 2 2 23 2 3" xfId="38279"/>
    <cellStyle name="Normal 37 2 2 2 23 3" xfId="15632"/>
    <cellStyle name="Normal 37 2 2 2 23 3 2" xfId="26696"/>
    <cellStyle name="Normal 37 2 2 2 23 3 2 2" xfId="52945"/>
    <cellStyle name="Normal 37 2 2 2 23 3 3" xfId="41882"/>
    <cellStyle name="Normal 37 2 2 2 23 4" xfId="19368"/>
    <cellStyle name="Normal 37 2 2 2 23 4 2" xfId="45618"/>
    <cellStyle name="Normal 37 2 2 2 23 5" xfId="8247"/>
    <cellStyle name="Normal 37 2 2 2 23 5 2" xfId="34555"/>
    <cellStyle name="Normal 37 2 2 2 23 6" xfId="29823"/>
    <cellStyle name="Normal 37 2 2 2 24" xfId="2390"/>
    <cellStyle name="Normal 37 2 2 2 24 2" xfId="12143"/>
    <cellStyle name="Normal 37 2 2 2 24 2 2" xfId="23207"/>
    <cellStyle name="Normal 37 2 2 2 24 2 2 2" xfId="49456"/>
    <cellStyle name="Normal 37 2 2 2 24 2 3" xfId="38393"/>
    <cellStyle name="Normal 37 2 2 2 24 3" xfId="15746"/>
    <cellStyle name="Normal 37 2 2 2 24 3 2" xfId="26810"/>
    <cellStyle name="Normal 37 2 2 2 24 3 2 2" xfId="53059"/>
    <cellStyle name="Normal 37 2 2 2 24 3 3" xfId="41996"/>
    <cellStyle name="Normal 37 2 2 2 24 4" xfId="19482"/>
    <cellStyle name="Normal 37 2 2 2 24 4 2" xfId="45732"/>
    <cellStyle name="Normal 37 2 2 2 24 5" xfId="8362"/>
    <cellStyle name="Normal 37 2 2 2 24 5 2" xfId="34669"/>
    <cellStyle name="Normal 37 2 2 2 24 6" xfId="29824"/>
    <cellStyle name="Normal 37 2 2 2 25" xfId="2391"/>
    <cellStyle name="Normal 37 2 2 2 25 2" xfId="12260"/>
    <cellStyle name="Normal 37 2 2 2 25 2 2" xfId="23324"/>
    <cellStyle name="Normal 37 2 2 2 25 2 2 2" xfId="49573"/>
    <cellStyle name="Normal 37 2 2 2 25 2 3" xfId="38510"/>
    <cellStyle name="Normal 37 2 2 2 25 3" xfId="15863"/>
    <cellStyle name="Normal 37 2 2 2 25 3 2" xfId="26927"/>
    <cellStyle name="Normal 37 2 2 2 25 3 2 2" xfId="53176"/>
    <cellStyle name="Normal 37 2 2 2 25 3 3" xfId="42113"/>
    <cellStyle name="Normal 37 2 2 2 25 4" xfId="19599"/>
    <cellStyle name="Normal 37 2 2 2 25 4 2" xfId="45849"/>
    <cellStyle name="Normal 37 2 2 2 25 5" xfId="8480"/>
    <cellStyle name="Normal 37 2 2 2 25 5 2" xfId="34786"/>
    <cellStyle name="Normal 37 2 2 2 25 6" xfId="29825"/>
    <cellStyle name="Normal 37 2 2 2 26" xfId="2392"/>
    <cellStyle name="Normal 37 2 2 2 26 2" xfId="12379"/>
    <cellStyle name="Normal 37 2 2 2 26 2 2" xfId="23443"/>
    <cellStyle name="Normal 37 2 2 2 26 2 2 2" xfId="49692"/>
    <cellStyle name="Normal 37 2 2 2 26 2 3" xfId="38629"/>
    <cellStyle name="Normal 37 2 2 2 26 3" xfId="15982"/>
    <cellStyle name="Normal 37 2 2 2 26 3 2" xfId="27046"/>
    <cellStyle name="Normal 37 2 2 2 26 3 2 2" xfId="53295"/>
    <cellStyle name="Normal 37 2 2 2 26 3 3" xfId="42232"/>
    <cellStyle name="Normal 37 2 2 2 26 4" xfId="19718"/>
    <cellStyle name="Normal 37 2 2 2 26 4 2" xfId="45968"/>
    <cellStyle name="Normal 37 2 2 2 26 5" xfId="8600"/>
    <cellStyle name="Normal 37 2 2 2 26 5 2" xfId="34905"/>
    <cellStyle name="Normal 37 2 2 2 26 6" xfId="29826"/>
    <cellStyle name="Normal 37 2 2 2 27" xfId="2393"/>
    <cellStyle name="Normal 37 2 2 2 27 2" xfId="12510"/>
    <cellStyle name="Normal 37 2 2 2 27 2 2" xfId="23574"/>
    <cellStyle name="Normal 37 2 2 2 27 2 2 2" xfId="49823"/>
    <cellStyle name="Normal 37 2 2 2 27 2 3" xfId="38760"/>
    <cellStyle name="Normal 37 2 2 2 27 3" xfId="16113"/>
    <cellStyle name="Normal 37 2 2 2 27 3 2" xfId="27177"/>
    <cellStyle name="Normal 37 2 2 2 27 3 2 2" xfId="53426"/>
    <cellStyle name="Normal 37 2 2 2 27 3 3" xfId="42363"/>
    <cellStyle name="Normal 37 2 2 2 27 4" xfId="19849"/>
    <cellStyle name="Normal 37 2 2 2 27 4 2" xfId="46099"/>
    <cellStyle name="Normal 37 2 2 2 27 5" xfId="8732"/>
    <cellStyle name="Normal 37 2 2 2 27 5 2" xfId="35036"/>
    <cellStyle name="Normal 37 2 2 2 27 6" xfId="29827"/>
    <cellStyle name="Normal 37 2 2 2 28" xfId="2394"/>
    <cellStyle name="Normal 37 2 2 2 28 2" xfId="12625"/>
    <cellStyle name="Normal 37 2 2 2 28 2 2" xfId="23689"/>
    <cellStyle name="Normal 37 2 2 2 28 2 2 2" xfId="49938"/>
    <cellStyle name="Normal 37 2 2 2 28 2 3" xfId="38875"/>
    <cellStyle name="Normal 37 2 2 2 28 3" xfId="16228"/>
    <cellStyle name="Normal 37 2 2 2 28 3 2" xfId="27292"/>
    <cellStyle name="Normal 37 2 2 2 28 3 2 2" xfId="53541"/>
    <cellStyle name="Normal 37 2 2 2 28 3 3" xfId="42478"/>
    <cellStyle name="Normal 37 2 2 2 28 4" xfId="19964"/>
    <cellStyle name="Normal 37 2 2 2 28 4 2" xfId="46214"/>
    <cellStyle name="Normal 37 2 2 2 28 5" xfId="8848"/>
    <cellStyle name="Normal 37 2 2 2 28 5 2" xfId="35151"/>
    <cellStyle name="Normal 37 2 2 2 28 6" xfId="29828"/>
    <cellStyle name="Normal 37 2 2 2 29" xfId="2395"/>
    <cellStyle name="Normal 37 2 2 2 29 2" xfId="12739"/>
    <cellStyle name="Normal 37 2 2 2 29 2 2" xfId="23803"/>
    <cellStyle name="Normal 37 2 2 2 29 2 2 2" xfId="50052"/>
    <cellStyle name="Normal 37 2 2 2 29 2 3" xfId="38989"/>
    <cellStyle name="Normal 37 2 2 2 29 3" xfId="16342"/>
    <cellStyle name="Normal 37 2 2 2 29 3 2" xfId="27406"/>
    <cellStyle name="Normal 37 2 2 2 29 3 2 2" xfId="53655"/>
    <cellStyle name="Normal 37 2 2 2 29 3 3" xfId="42592"/>
    <cellStyle name="Normal 37 2 2 2 29 4" xfId="20078"/>
    <cellStyle name="Normal 37 2 2 2 29 4 2" xfId="46328"/>
    <cellStyle name="Normal 37 2 2 2 29 5" xfId="8963"/>
    <cellStyle name="Normal 37 2 2 2 29 5 2" xfId="35265"/>
    <cellStyle name="Normal 37 2 2 2 29 6" xfId="29829"/>
    <cellStyle name="Normal 37 2 2 2 3" xfId="2396"/>
    <cellStyle name="Normal 37 2 2 2 3 2" xfId="9649"/>
    <cellStyle name="Normal 37 2 2 2 3 2 2" xfId="20713"/>
    <cellStyle name="Normal 37 2 2 2 3 2 2 2" xfId="46962"/>
    <cellStyle name="Normal 37 2 2 2 3 2 3" xfId="35899"/>
    <cellStyle name="Normal 37 2 2 2 3 3" xfId="13252"/>
    <cellStyle name="Normal 37 2 2 2 3 3 2" xfId="24316"/>
    <cellStyle name="Normal 37 2 2 2 3 3 2 2" xfId="50565"/>
    <cellStyle name="Normal 37 2 2 2 3 3 3" xfId="39502"/>
    <cellStyle name="Normal 37 2 2 2 3 4" xfId="16988"/>
    <cellStyle name="Normal 37 2 2 2 3 4 2" xfId="43238"/>
    <cellStyle name="Normal 37 2 2 2 3 5" xfId="5847"/>
    <cellStyle name="Normal 37 2 2 2 3 5 2" xfId="32175"/>
    <cellStyle name="Normal 37 2 2 2 3 6" xfId="29830"/>
    <cellStyle name="Normal 37 2 2 2 30" xfId="2397"/>
    <cellStyle name="Normal 37 2 2 2 30 2" xfId="9377"/>
    <cellStyle name="Normal 37 2 2 2 30 2 2" xfId="20441"/>
    <cellStyle name="Normal 37 2 2 2 30 2 2 2" xfId="46690"/>
    <cellStyle name="Normal 37 2 2 2 30 2 3" xfId="35627"/>
    <cellStyle name="Normal 37 2 2 2 30 3" xfId="12980"/>
    <cellStyle name="Normal 37 2 2 2 30 3 2" xfId="24044"/>
    <cellStyle name="Normal 37 2 2 2 30 3 2 2" xfId="50293"/>
    <cellStyle name="Normal 37 2 2 2 30 3 3" xfId="39230"/>
    <cellStyle name="Normal 37 2 2 2 30 4" xfId="16716"/>
    <cellStyle name="Normal 37 2 2 2 30 4 2" xfId="42966"/>
    <cellStyle name="Normal 37 2 2 2 30 5" xfId="5572"/>
    <cellStyle name="Normal 37 2 2 2 30 5 2" xfId="31903"/>
    <cellStyle name="Normal 37 2 2 2 30 6" xfId="29831"/>
    <cellStyle name="Normal 37 2 2 2 31" xfId="2398"/>
    <cellStyle name="Normal 37 2 2 2 31 2" xfId="20321"/>
    <cellStyle name="Normal 37 2 2 2 31 2 2" xfId="46570"/>
    <cellStyle name="Normal 37 2 2 2 31 3" xfId="9257"/>
    <cellStyle name="Normal 37 2 2 2 31 3 2" xfId="35507"/>
    <cellStyle name="Normal 37 2 2 2 31 4" xfId="29832"/>
    <cellStyle name="Normal 37 2 2 2 32" xfId="2399"/>
    <cellStyle name="Normal 37 2 2 2 32 2" xfId="23924"/>
    <cellStyle name="Normal 37 2 2 2 32 2 2" xfId="50173"/>
    <cellStyle name="Normal 37 2 2 2 32 3" xfId="12860"/>
    <cellStyle name="Normal 37 2 2 2 32 3 2" xfId="39110"/>
    <cellStyle name="Normal 37 2 2 2 32 4" xfId="29833"/>
    <cellStyle name="Normal 37 2 2 2 33" xfId="2400"/>
    <cellStyle name="Normal 37 2 2 2 33 2" xfId="16596"/>
    <cellStyle name="Normal 37 2 2 2 33 2 2" xfId="42846"/>
    <cellStyle name="Normal 37 2 2 2 33 3" xfId="29834"/>
    <cellStyle name="Normal 37 2 2 2 34" xfId="2401"/>
    <cellStyle name="Normal 37 2 2 2 34 2" xfId="29835"/>
    <cellStyle name="Normal 37 2 2 2 35" xfId="2402"/>
    <cellStyle name="Normal 37 2 2 2 35 2" xfId="29836"/>
    <cellStyle name="Normal 37 2 2 2 36" xfId="2403"/>
    <cellStyle name="Normal 37 2 2 2 36 2" xfId="29837"/>
    <cellStyle name="Normal 37 2 2 2 37" xfId="2404"/>
    <cellStyle name="Normal 37 2 2 2 37 2" xfId="29838"/>
    <cellStyle name="Normal 37 2 2 2 38" xfId="2405"/>
    <cellStyle name="Normal 37 2 2 2 38 2" xfId="29839"/>
    <cellStyle name="Normal 37 2 2 2 39" xfId="2406"/>
    <cellStyle name="Normal 37 2 2 2 39 2" xfId="29840"/>
    <cellStyle name="Normal 37 2 2 2 4" xfId="2407"/>
    <cellStyle name="Normal 37 2 2 2 4 2" xfId="9765"/>
    <cellStyle name="Normal 37 2 2 2 4 2 2" xfId="20829"/>
    <cellStyle name="Normal 37 2 2 2 4 2 2 2" xfId="47078"/>
    <cellStyle name="Normal 37 2 2 2 4 2 3" xfId="36015"/>
    <cellStyle name="Normal 37 2 2 2 4 3" xfId="13368"/>
    <cellStyle name="Normal 37 2 2 2 4 3 2" xfId="24432"/>
    <cellStyle name="Normal 37 2 2 2 4 3 2 2" xfId="50681"/>
    <cellStyle name="Normal 37 2 2 2 4 3 3" xfId="39618"/>
    <cellStyle name="Normal 37 2 2 2 4 4" xfId="17104"/>
    <cellStyle name="Normal 37 2 2 2 4 4 2" xfId="43354"/>
    <cellStyle name="Normal 37 2 2 2 4 5" xfId="5964"/>
    <cellStyle name="Normal 37 2 2 2 4 5 2" xfId="32291"/>
    <cellStyle name="Normal 37 2 2 2 4 6" xfId="29841"/>
    <cellStyle name="Normal 37 2 2 2 40" xfId="2408"/>
    <cellStyle name="Normal 37 2 2 2 40 2" xfId="29842"/>
    <cellStyle name="Normal 37 2 2 2 41" xfId="2373"/>
    <cellStyle name="Normal 37 2 2 2 41 2" xfId="29807"/>
    <cellStyle name="Normal 37 2 2 2 42" xfId="5451"/>
    <cellStyle name="Normal 37 2 2 2 42 2" xfId="31783"/>
    <cellStyle name="Normal 37 2 2 2 43" xfId="27663"/>
    <cellStyle name="Normal 37 2 2 2 5" xfId="2409"/>
    <cellStyle name="Normal 37 2 2 2 5 2" xfId="9880"/>
    <cellStyle name="Normal 37 2 2 2 5 2 2" xfId="20944"/>
    <cellStyle name="Normal 37 2 2 2 5 2 2 2" xfId="47193"/>
    <cellStyle name="Normal 37 2 2 2 5 2 3" xfId="36130"/>
    <cellStyle name="Normal 37 2 2 2 5 3" xfId="13483"/>
    <cellStyle name="Normal 37 2 2 2 5 3 2" xfId="24547"/>
    <cellStyle name="Normal 37 2 2 2 5 3 2 2" xfId="50796"/>
    <cellStyle name="Normal 37 2 2 2 5 3 3" xfId="39733"/>
    <cellStyle name="Normal 37 2 2 2 5 4" xfId="17219"/>
    <cellStyle name="Normal 37 2 2 2 5 4 2" xfId="43469"/>
    <cellStyle name="Normal 37 2 2 2 5 5" xfId="6080"/>
    <cellStyle name="Normal 37 2 2 2 5 5 2" xfId="32406"/>
    <cellStyle name="Normal 37 2 2 2 5 6" xfId="29843"/>
    <cellStyle name="Normal 37 2 2 2 6" xfId="2410"/>
    <cellStyle name="Normal 37 2 2 2 6 2" xfId="9995"/>
    <cellStyle name="Normal 37 2 2 2 6 2 2" xfId="21059"/>
    <cellStyle name="Normal 37 2 2 2 6 2 2 2" xfId="47308"/>
    <cellStyle name="Normal 37 2 2 2 6 2 3" xfId="36245"/>
    <cellStyle name="Normal 37 2 2 2 6 3" xfId="13598"/>
    <cellStyle name="Normal 37 2 2 2 6 3 2" xfId="24662"/>
    <cellStyle name="Normal 37 2 2 2 6 3 2 2" xfId="50911"/>
    <cellStyle name="Normal 37 2 2 2 6 3 3" xfId="39848"/>
    <cellStyle name="Normal 37 2 2 2 6 4" xfId="17334"/>
    <cellStyle name="Normal 37 2 2 2 6 4 2" xfId="43584"/>
    <cellStyle name="Normal 37 2 2 2 6 5" xfId="6196"/>
    <cellStyle name="Normal 37 2 2 2 6 5 2" xfId="32521"/>
    <cellStyle name="Normal 37 2 2 2 6 6" xfId="29844"/>
    <cellStyle name="Normal 37 2 2 2 7" xfId="2411"/>
    <cellStyle name="Normal 37 2 2 2 7 2" xfId="10109"/>
    <cellStyle name="Normal 37 2 2 2 7 2 2" xfId="21173"/>
    <cellStyle name="Normal 37 2 2 2 7 2 2 2" xfId="47422"/>
    <cellStyle name="Normal 37 2 2 2 7 2 3" xfId="36359"/>
    <cellStyle name="Normal 37 2 2 2 7 3" xfId="13712"/>
    <cellStyle name="Normal 37 2 2 2 7 3 2" xfId="24776"/>
    <cellStyle name="Normal 37 2 2 2 7 3 2 2" xfId="51025"/>
    <cellStyle name="Normal 37 2 2 2 7 3 3" xfId="39962"/>
    <cellStyle name="Normal 37 2 2 2 7 4" xfId="17448"/>
    <cellStyle name="Normal 37 2 2 2 7 4 2" xfId="43698"/>
    <cellStyle name="Normal 37 2 2 2 7 5" xfId="6311"/>
    <cellStyle name="Normal 37 2 2 2 7 5 2" xfId="32635"/>
    <cellStyle name="Normal 37 2 2 2 7 6" xfId="29845"/>
    <cellStyle name="Normal 37 2 2 2 8" xfId="2412"/>
    <cellStyle name="Normal 37 2 2 2 8 2" xfId="10223"/>
    <cellStyle name="Normal 37 2 2 2 8 2 2" xfId="21287"/>
    <cellStyle name="Normal 37 2 2 2 8 2 2 2" xfId="47536"/>
    <cellStyle name="Normal 37 2 2 2 8 2 3" xfId="36473"/>
    <cellStyle name="Normal 37 2 2 2 8 3" xfId="13826"/>
    <cellStyle name="Normal 37 2 2 2 8 3 2" xfId="24890"/>
    <cellStyle name="Normal 37 2 2 2 8 3 2 2" xfId="51139"/>
    <cellStyle name="Normal 37 2 2 2 8 3 3" xfId="40076"/>
    <cellStyle name="Normal 37 2 2 2 8 4" xfId="17562"/>
    <cellStyle name="Normal 37 2 2 2 8 4 2" xfId="43812"/>
    <cellStyle name="Normal 37 2 2 2 8 5" xfId="6426"/>
    <cellStyle name="Normal 37 2 2 2 8 5 2" xfId="32749"/>
    <cellStyle name="Normal 37 2 2 2 8 6" xfId="29846"/>
    <cellStyle name="Normal 37 2 2 2 9" xfId="2413"/>
    <cellStyle name="Normal 37 2 2 2 9 2" xfId="10337"/>
    <cellStyle name="Normal 37 2 2 2 9 2 2" xfId="21401"/>
    <cellStyle name="Normal 37 2 2 2 9 2 2 2" xfId="47650"/>
    <cellStyle name="Normal 37 2 2 2 9 2 3" xfId="36587"/>
    <cellStyle name="Normal 37 2 2 2 9 3" xfId="13940"/>
    <cellStyle name="Normal 37 2 2 2 9 3 2" xfId="25004"/>
    <cellStyle name="Normal 37 2 2 2 9 3 2 2" xfId="51253"/>
    <cellStyle name="Normal 37 2 2 2 9 3 3" xfId="40190"/>
    <cellStyle name="Normal 37 2 2 2 9 4" xfId="17676"/>
    <cellStyle name="Normal 37 2 2 2 9 4 2" xfId="43926"/>
    <cellStyle name="Normal 37 2 2 2 9 5" xfId="6541"/>
    <cellStyle name="Normal 37 2 2 2 9 5 2" xfId="32863"/>
    <cellStyle name="Normal 37 2 2 2 9 6" xfId="29847"/>
    <cellStyle name="Normal 37 2 2 20" xfId="2414"/>
    <cellStyle name="Normal 37 2 2 20 2" xfId="11512"/>
    <cellStyle name="Normal 37 2 2 20 2 2" xfId="22576"/>
    <cellStyle name="Normal 37 2 2 20 2 2 2" xfId="48825"/>
    <cellStyle name="Normal 37 2 2 20 2 3" xfId="37762"/>
    <cellStyle name="Normal 37 2 2 20 3" xfId="15115"/>
    <cellStyle name="Normal 37 2 2 20 3 2" xfId="26179"/>
    <cellStyle name="Normal 37 2 2 20 3 2 2" xfId="52428"/>
    <cellStyle name="Normal 37 2 2 20 3 3" xfId="41365"/>
    <cellStyle name="Normal 37 2 2 20 4" xfId="18851"/>
    <cellStyle name="Normal 37 2 2 20 4 2" xfId="45101"/>
    <cellStyle name="Normal 37 2 2 20 5" xfId="7726"/>
    <cellStyle name="Normal 37 2 2 20 5 2" xfId="34038"/>
    <cellStyle name="Normal 37 2 2 20 6" xfId="29848"/>
    <cellStyle name="Normal 37 2 2 21" xfId="2415"/>
    <cellStyle name="Normal 37 2 2 21 2" xfId="11626"/>
    <cellStyle name="Normal 37 2 2 21 2 2" xfId="22690"/>
    <cellStyle name="Normal 37 2 2 21 2 2 2" xfId="48939"/>
    <cellStyle name="Normal 37 2 2 21 2 3" xfId="37876"/>
    <cellStyle name="Normal 37 2 2 21 3" xfId="15229"/>
    <cellStyle name="Normal 37 2 2 21 3 2" xfId="26293"/>
    <cellStyle name="Normal 37 2 2 21 3 2 2" xfId="52542"/>
    <cellStyle name="Normal 37 2 2 21 3 3" xfId="41479"/>
    <cellStyle name="Normal 37 2 2 21 4" xfId="18965"/>
    <cellStyle name="Normal 37 2 2 21 4 2" xfId="45215"/>
    <cellStyle name="Normal 37 2 2 21 5" xfId="7841"/>
    <cellStyle name="Normal 37 2 2 21 5 2" xfId="34152"/>
    <cellStyle name="Normal 37 2 2 21 6" xfId="29849"/>
    <cellStyle name="Normal 37 2 2 22" xfId="2416"/>
    <cellStyle name="Normal 37 2 2 22 2" xfId="11740"/>
    <cellStyle name="Normal 37 2 2 22 2 2" xfId="22804"/>
    <cellStyle name="Normal 37 2 2 22 2 2 2" xfId="49053"/>
    <cellStyle name="Normal 37 2 2 22 2 3" xfId="37990"/>
    <cellStyle name="Normal 37 2 2 22 3" xfId="15343"/>
    <cellStyle name="Normal 37 2 2 22 3 2" xfId="26407"/>
    <cellStyle name="Normal 37 2 2 22 3 2 2" xfId="52656"/>
    <cellStyle name="Normal 37 2 2 22 3 3" xfId="41593"/>
    <cellStyle name="Normal 37 2 2 22 4" xfId="19079"/>
    <cellStyle name="Normal 37 2 2 22 4 2" xfId="45329"/>
    <cellStyle name="Normal 37 2 2 22 5" xfId="7956"/>
    <cellStyle name="Normal 37 2 2 22 5 2" xfId="34266"/>
    <cellStyle name="Normal 37 2 2 22 6" xfId="29850"/>
    <cellStyle name="Normal 37 2 2 23" xfId="2417"/>
    <cellStyle name="Normal 37 2 2 23 2" xfId="11854"/>
    <cellStyle name="Normal 37 2 2 23 2 2" xfId="22918"/>
    <cellStyle name="Normal 37 2 2 23 2 2 2" xfId="49167"/>
    <cellStyle name="Normal 37 2 2 23 2 3" xfId="38104"/>
    <cellStyle name="Normal 37 2 2 23 3" xfId="15457"/>
    <cellStyle name="Normal 37 2 2 23 3 2" xfId="26521"/>
    <cellStyle name="Normal 37 2 2 23 3 2 2" xfId="52770"/>
    <cellStyle name="Normal 37 2 2 23 3 3" xfId="41707"/>
    <cellStyle name="Normal 37 2 2 23 4" xfId="19193"/>
    <cellStyle name="Normal 37 2 2 23 4 2" xfId="45443"/>
    <cellStyle name="Normal 37 2 2 23 5" xfId="8071"/>
    <cellStyle name="Normal 37 2 2 23 5 2" xfId="34380"/>
    <cellStyle name="Normal 37 2 2 23 6" xfId="29851"/>
    <cellStyle name="Normal 37 2 2 24" xfId="2418"/>
    <cellStyle name="Normal 37 2 2 24 2" xfId="11968"/>
    <cellStyle name="Normal 37 2 2 24 2 2" xfId="23032"/>
    <cellStyle name="Normal 37 2 2 24 2 2 2" xfId="49281"/>
    <cellStyle name="Normal 37 2 2 24 2 3" xfId="38218"/>
    <cellStyle name="Normal 37 2 2 24 3" xfId="15571"/>
    <cellStyle name="Normal 37 2 2 24 3 2" xfId="26635"/>
    <cellStyle name="Normal 37 2 2 24 3 2 2" xfId="52884"/>
    <cellStyle name="Normal 37 2 2 24 3 3" xfId="41821"/>
    <cellStyle name="Normal 37 2 2 24 4" xfId="19307"/>
    <cellStyle name="Normal 37 2 2 24 4 2" xfId="45557"/>
    <cellStyle name="Normal 37 2 2 24 5" xfId="8186"/>
    <cellStyle name="Normal 37 2 2 24 5 2" xfId="34494"/>
    <cellStyle name="Normal 37 2 2 24 6" xfId="29852"/>
    <cellStyle name="Normal 37 2 2 25" xfId="2419"/>
    <cellStyle name="Normal 37 2 2 25 2" xfId="12082"/>
    <cellStyle name="Normal 37 2 2 25 2 2" xfId="23146"/>
    <cellStyle name="Normal 37 2 2 25 2 2 2" xfId="49395"/>
    <cellStyle name="Normal 37 2 2 25 2 3" xfId="38332"/>
    <cellStyle name="Normal 37 2 2 25 3" xfId="15685"/>
    <cellStyle name="Normal 37 2 2 25 3 2" xfId="26749"/>
    <cellStyle name="Normal 37 2 2 25 3 2 2" xfId="52998"/>
    <cellStyle name="Normal 37 2 2 25 3 3" xfId="41935"/>
    <cellStyle name="Normal 37 2 2 25 4" xfId="19421"/>
    <cellStyle name="Normal 37 2 2 25 4 2" xfId="45671"/>
    <cellStyle name="Normal 37 2 2 25 5" xfId="8301"/>
    <cellStyle name="Normal 37 2 2 25 5 2" xfId="34608"/>
    <cellStyle name="Normal 37 2 2 25 6" xfId="29853"/>
    <cellStyle name="Normal 37 2 2 26" xfId="2420"/>
    <cellStyle name="Normal 37 2 2 26 2" xfId="12199"/>
    <cellStyle name="Normal 37 2 2 26 2 2" xfId="23263"/>
    <cellStyle name="Normal 37 2 2 26 2 2 2" xfId="49512"/>
    <cellStyle name="Normal 37 2 2 26 2 3" xfId="38449"/>
    <cellStyle name="Normal 37 2 2 26 3" xfId="15802"/>
    <cellStyle name="Normal 37 2 2 26 3 2" xfId="26866"/>
    <cellStyle name="Normal 37 2 2 26 3 2 2" xfId="53115"/>
    <cellStyle name="Normal 37 2 2 26 3 3" xfId="42052"/>
    <cellStyle name="Normal 37 2 2 26 4" xfId="19538"/>
    <cellStyle name="Normal 37 2 2 26 4 2" xfId="45788"/>
    <cellStyle name="Normal 37 2 2 26 5" xfId="8419"/>
    <cellStyle name="Normal 37 2 2 26 5 2" xfId="34725"/>
    <cellStyle name="Normal 37 2 2 26 6" xfId="29854"/>
    <cellStyle name="Normal 37 2 2 27" xfId="2421"/>
    <cellStyle name="Normal 37 2 2 27 2" xfId="12318"/>
    <cellStyle name="Normal 37 2 2 27 2 2" xfId="23382"/>
    <cellStyle name="Normal 37 2 2 27 2 2 2" xfId="49631"/>
    <cellStyle name="Normal 37 2 2 27 2 3" xfId="38568"/>
    <cellStyle name="Normal 37 2 2 27 3" xfId="15921"/>
    <cellStyle name="Normal 37 2 2 27 3 2" xfId="26985"/>
    <cellStyle name="Normal 37 2 2 27 3 2 2" xfId="53234"/>
    <cellStyle name="Normal 37 2 2 27 3 3" xfId="42171"/>
    <cellStyle name="Normal 37 2 2 27 4" xfId="19657"/>
    <cellStyle name="Normal 37 2 2 27 4 2" xfId="45907"/>
    <cellStyle name="Normal 37 2 2 27 5" xfId="8539"/>
    <cellStyle name="Normal 37 2 2 27 5 2" xfId="34844"/>
    <cellStyle name="Normal 37 2 2 27 6" xfId="29855"/>
    <cellStyle name="Normal 37 2 2 28" xfId="2422"/>
    <cellStyle name="Normal 37 2 2 28 2" xfId="12449"/>
    <cellStyle name="Normal 37 2 2 28 2 2" xfId="23513"/>
    <cellStyle name="Normal 37 2 2 28 2 2 2" xfId="49762"/>
    <cellStyle name="Normal 37 2 2 28 2 3" xfId="38699"/>
    <cellStyle name="Normal 37 2 2 28 3" xfId="16052"/>
    <cellStyle name="Normal 37 2 2 28 3 2" xfId="27116"/>
    <cellStyle name="Normal 37 2 2 28 3 2 2" xfId="53365"/>
    <cellStyle name="Normal 37 2 2 28 3 3" xfId="42302"/>
    <cellStyle name="Normal 37 2 2 28 4" xfId="19788"/>
    <cellStyle name="Normal 37 2 2 28 4 2" xfId="46038"/>
    <cellStyle name="Normal 37 2 2 28 5" xfId="8671"/>
    <cellStyle name="Normal 37 2 2 28 5 2" xfId="34975"/>
    <cellStyle name="Normal 37 2 2 28 6" xfId="29856"/>
    <cellStyle name="Normal 37 2 2 29" xfId="2423"/>
    <cellStyle name="Normal 37 2 2 29 2" xfId="12564"/>
    <cellStyle name="Normal 37 2 2 29 2 2" xfId="23628"/>
    <cellStyle name="Normal 37 2 2 29 2 2 2" xfId="49877"/>
    <cellStyle name="Normal 37 2 2 29 2 3" xfId="38814"/>
    <cellStyle name="Normal 37 2 2 29 3" xfId="16167"/>
    <cellStyle name="Normal 37 2 2 29 3 2" xfId="27231"/>
    <cellStyle name="Normal 37 2 2 29 3 2 2" xfId="53480"/>
    <cellStyle name="Normal 37 2 2 29 3 3" xfId="42417"/>
    <cellStyle name="Normal 37 2 2 29 4" xfId="19903"/>
    <cellStyle name="Normal 37 2 2 29 4 2" xfId="46153"/>
    <cellStyle name="Normal 37 2 2 29 5" xfId="8787"/>
    <cellStyle name="Normal 37 2 2 29 5 2" xfId="35090"/>
    <cellStyle name="Normal 37 2 2 29 6" xfId="29857"/>
    <cellStyle name="Normal 37 2 2 3" xfId="185"/>
    <cellStyle name="Normal 37 2 2 3 2" xfId="2425"/>
    <cellStyle name="Normal 37 2 2 3 2 2" xfId="16425"/>
    <cellStyle name="Normal 37 2 2 3 2 2 2" xfId="27489"/>
    <cellStyle name="Normal 37 2 2 3 2 2 2 2" xfId="53738"/>
    <cellStyle name="Normal 37 2 2 3 2 2 3" xfId="42675"/>
    <cellStyle name="Normal 37 2 2 3 2 3" xfId="20161"/>
    <cellStyle name="Normal 37 2 2 3 2 3 2" xfId="46411"/>
    <cellStyle name="Normal 37 2 2 3 2 4" xfId="9089"/>
    <cellStyle name="Normal 37 2 2 3 2 4 2" xfId="35348"/>
    <cellStyle name="Normal 37 2 2 3 2 5" xfId="29859"/>
    <cellStyle name="Normal 37 2 2 3 3" xfId="2424"/>
    <cellStyle name="Normal 37 2 2 3 3 2" xfId="20492"/>
    <cellStyle name="Normal 37 2 2 3 3 2 2" xfId="46741"/>
    <cellStyle name="Normal 37 2 2 3 3 3" xfId="9428"/>
    <cellStyle name="Normal 37 2 2 3 3 3 2" xfId="35678"/>
    <cellStyle name="Normal 37 2 2 3 3 4" xfId="29858"/>
    <cellStyle name="Normal 37 2 2 3 4" xfId="13031"/>
    <cellStyle name="Normal 37 2 2 3 4 2" xfId="24095"/>
    <cellStyle name="Normal 37 2 2 3 4 2 2" xfId="50344"/>
    <cellStyle name="Normal 37 2 2 3 4 3" xfId="39281"/>
    <cellStyle name="Normal 37 2 2 3 5" xfId="16767"/>
    <cellStyle name="Normal 37 2 2 3 5 2" xfId="43017"/>
    <cellStyle name="Normal 37 2 2 3 6" xfId="5623"/>
    <cellStyle name="Normal 37 2 2 3 6 2" xfId="31954"/>
    <cellStyle name="Normal 37 2 2 3 7" xfId="27665"/>
    <cellStyle name="Normal 37 2 2 30" xfId="2426"/>
    <cellStyle name="Normal 37 2 2 30 2" xfId="12678"/>
    <cellStyle name="Normal 37 2 2 30 2 2" xfId="23742"/>
    <cellStyle name="Normal 37 2 2 30 2 2 2" xfId="49991"/>
    <cellStyle name="Normal 37 2 2 30 2 3" xfId="38928"/>
    <cellStyle name="Normal 37 2 2 30 3" xfId="16281"/>
    <cellStyle name="Normal 37 2 2 30 3 2" xfId="27345"/>
    <cellStyle name="Normal 37 2 2 30 3 2 2" xfId="53594"/>
    <cellStyle name="Normal 37 2 2 30 3 3" xfId="42531"/>
    <cellStyle name="Normal 37 2 2 30 4" xfId="20017"/>
    <cellStyle name="Normal 37 2 2 30 4 2" xfId="46267"/>
    <cellStyle name="Normal 37 2 2 30 5" xfId="8902"/>
    <cellStyle name="Normal 37 2 2 30 5 2" xfId="35204"/>
    <cellStyle name="Normal 37 2 2 30 6" xfId="29860"/>
    <cellStyle name="Normal 37 2 2 31" xfId="2427"/>
    <cellStyle name="Normal 37 2 2 31 2" xfId="9316"/>
    <cellStyle name="Normal 37 2 2 31 2 2" xfId="20380"/>
    <cellStyle name="Normal 37 2 2 31 2 2 2" xfId="46629"/>
    <cellStyle name="Normal 37 2 2 31 2 3" xfId="35566"/>
    <cellStyle name="Normal 37 2 2 31 3" xfId="12919"/>
    <cellStyle name="Normal 37 2 2 31 3 2" xfId="23983"/>
    <cellStyle name="Normal 37 2 2 31 3 2 2" xfId="50232"/>
    <cellStyle name="Normal 37 2 2 31 3 3" xfId="39169"/>
    <cellStyle name="Normal 37 2 2 31 4" xfId="16655"/>
    <cellStyle name="Normal 37 2 2 31 4 2" xfId="42905"/>
    <cellStyle name="Normal 37 2 2 31 5" xfId="5511"/>
    <cellStyle name="Normal 37 2 2 31 5 2" xfId="31842"/>
    <cellStyle name="Normal 37 2 2 31 6" xfId="29861"/>
    <cellStyle name="Normal 37 2 2 32" xfId="2428"/>
    <cellStyle name="Normal 37 2 2 32 2" xfId="20260"/>
    <cellStyle name="Normal 37 2 2 32 2 2" xfId="46509"/>
    <cellStyle name="Normal 37 2 2 32 3" xfId="9196"/>
    <cellStyle name="Normal 37 2 2 32 3 2" xfId="35446"/>
    <cellStyle name="Normal 37 2 2 32 4" xfId="29862"/>
    <cellStyle name="Normal 37 2 2 33" xfId="2429"/>
    <cellStyle name="Normal 37 2 2 33 2" xfId="23863"/>
    <cellStyle name="Normal 37 2 2 33 2 2" xfId="50112"/>
    <cellStyle name="Normal 37 2 2 33 3" xfId="12799"/>
    <cellStyle name="Normal 37 2 2 33 3 2" xfId="39049"/>
    <cellStyle name="Normal 37 2 2 33 4" xfId="29863"/>
    <cellStyle name="Normal 37 2 2 34" xfId="2430"/>
    <cellStyle name="Normal 37 2 2 34 2" xfId="16535"/>
    <cellStyle name="Normal 37 2 2 34 2 2" xfId="42785"/>
    <cellStyle name="Normal 37 2 2 34 3" xfId="29864"/>
    <cellStyle name="Normal 37 2 2 35" xfId="2431"/>
    <cellStyle name="Normal 37 2 2 35 2" xfId="29865"/>
    <cellStyle name="Normal 37 2 2 36" xfId="2432"/>
    <cellStyle name="Normal 37 2 2 36 2" xfId="29866"/>
    <cellStyle name="Normal 37 2 2 37" xfId="2433"/>
    <cellStyle name="Normal 37 2 2 37 2" xfId="29867"/>
    <cellStyle name="Normal 37 2 2 38" xfId="2434"/>
    <cellStyle name="Normal 37 2 2 38 2" xfId="29868"/>
    <cellStyle name="Normal 37 2 2 39" xfId="2435"/>
    <cellStyle name="Normal 37 2 2 39 2" xfId="29869"/>
    <cellStyle name="Normal 37 2 2 4" xfId="2436"/>
    <cellStyle name="Normal 37 2 2 4 2" xfId="9588"/>
    <cellStyle name="Normal 37 2 2 4 2 2" xfId="20652"/>
    <cellStyle name="Normal 37 2 2 4 2 2 2" xfId="46901"/>
    <cellStyle name="Normal 37 2 2 4 2 3" xfId="35838"/>
    <cellStyle name="Normal 37 2 2 4 3" xfId="13191"/>
    <cellStyle name="Normal 37 2 2 4 3 2" xfId="24255"/>
    <cellStyle name="Normal 37 2 2 4 3 2 2" xfId="50504"/>
    <cellStyle name="Normal 37 2 2 4 3 3" xfId="39441"/>
    <cellStyle name="Normal 37 2 2 4 4" xfId="16927"/>
    <cellStyle name="Normal 37 2 2 4 4 2" xfId="43177"/>
    <cellStyle name="Normal 37 2 2 4 5" xfId="5786"/>
    <cellStyle name="Normal 37 2 2 4 5 2" xfId="32114"/>
    <cellStyle name="Normal 37 2 2 4 6" xfId="29870"/>
    <cellStyle name="Normal 37 2 2 40" xfId="2437"/>
    <cellStyle name="Normal 37 2 2 40 2" xfId="29871"/>
    <cellStyle name="Normal 37 2 2 41" xfId="2438"/>
    <cellStyle name="Normal 37 2 2 41 2" xfId="29872"/>
    <cellStyle name="Normal 37 2 2 42" xfId="2362"/>
    <cellStyle name="Normal 37 2 2 42 2" xfId="29796"/>
    <cellStyle name="Normal 37 2 2 43" xfId="5390"/>
    <cellStyle name="Normal 37 2 2 43 2" xfId="31722"/>
    <cellStyle name="Normal 37 2 2 44" xfId="27662"/>
    <cellStyle name="Normal 37 2 2 5" xfId="2439"/>
    <cellStyle name="Normal 37 2 2 5 2" xfId="9704"/>
    <cellStyle name="Normal 37 2 2 5 2 2" xfId="20768"/>
    <cellStyle name="Normal 37 2 2 5 2 2 2" xfId="47017"/>
    <cellStyle name="Normal 37 2 2 5 2 3" xfId="35954"/>
    <cellStyle name="Normal 37 2 2 5 3" xfId="13307"/>
    <cellStyle name="Normal 37 2 2 5 3 2" xfId="24371"/>
    <cellStyle name="Normal 37 2 2 5 3 2 2" xfId="50620"/>
    <cellStyle name="Normal 37 2 2 5 3 3" xfId="39557"/>
    <cellStyle name="Normal 37 2 2 5 4" xfId="17043"/>
    <cellStyle name="Normal 37 2 2 5 4 2" xfId="43293"/>
    <cellStyle name="Normal 37 2 2 5 5" xfId="5903"/>
    <cellStyle name="Normal 37 2 2 5 5 2" xfId="32230"/>
    <cellStyle name="Normal 37 2 2 5 6" xfId="29873"/>
    <cellStyle name="Normal 37 2 2 6" xfId="2440"/>
    <cellStyle name="Normal 37 2 2 6 2" xfId="9819"/>
    <cellStyle name="Normal 37 2 2 6 2 2" xfId="20883"/>
    <cellStyle name="Normal 37 2 2 6 2 2 2" xfId="47132"/>
    <cellStyle name="Normal 37 2 2 6 2 3" xfId="36069"/>
    <cellStyle name="Normal 37 2 2 6 3" xfId="13422"/>
    <cellStyle name="Normal 37 2 2 6 3 2" xfId="24486"/>
    <cellStyle name="Normal 37 2 2 6 3 2 2" xfId="50735"/>
    <cellStyle name="Normal 37 2 2 6 3 3" xfId="39672"/>
    <cellStyle name="Normal 37 2 2 6 4" xfId="17158"/>
    <cellStyle name="Normal 37 2 2 6 4 2" xfId="43408"/>
    <cellStyle name="Normal 37 2 2 6 5" xfId="6019"/>
    <cellStyle name="Normal 37 2 2 6 5 2" xfId="32345"/>
    <cellStyle name="Normal 37 2 2 6 6" xfId="29874"/>
    <cellStyle name="Normal 37 2 2 7" xfId="2441"/>
    <cellStyle name="Normal 37 2 2 7 2" xfId="9934"/>
    <cellStyle name="Normal 37 2 2 7 2 2" xfId="20998"/>
    <cellStyle name="Normal 37 2 2 7 2 2 2" xfId="47247"/>
    <cellStyle name="Normal 37 2 2 7 2 3" xfId="36184"/>
    <cellStyle name="Normal 37 2 2 7 3" xfId="13537"/>
    <cellStyle name="Normal 37 2 2 7 3 2" xfId="24601"/>
    <cellStyle name="Normal 37 2 2 7 3 2 2" xfId="50850"/>
    <cellStyle name="Normal 37 2 2 7 3 3" xfId="39787"/>
    <cellStyle name="Normal 37 2 2 7 4" xfId="17273"/>
    <cellStyle name="Normal 37 2 2 7 4 2" xfId="43523"/>
    <cellStyle name="Normal 37 2 2 7 5" xfId="6135"/>
    <cellStyle name="Normal 37 2 2 7 5 2" xfId="32460"/>
    <cellStyle name="Normal 37 2 2 7 6" xfId="29875"/>
    <cellStyle name="Normal 37 2 2 8" xfId="2442"/>
    <cellStyle name="Normal 37 2 2 8 2" xfId="10048"/>
    <cellStyle name="Normal 37 2 2 8 2 2" xfId="21112"/>
    <cellStyle name="Normal 37 2 2 8 2 2 2" xfId="47361"/>
    <cellStyle name="Normal 37 2 2 8 2 3" xfId="36298"/>
    <cellStyle name="Normal 37 2 2 8 3" xfId="13651"/>
    <cellStyle name="Normal 37 2 2 8 3 2" xfId="24715"/>
    <cellStyle name="Normal 37 2 2 8 3 2 2" xfId="50964"/>
    <cellStyle name="Normal 37 2 2 8 3 3" xfId="39901"/>
    <cellStyle name="Normal 37 2 2 8 4" xfId="17387"/>
    <cellStyle name="Normal 37 2 2 8 4 2" xfId="43637"/>
    <cellStyle name="Normal 37 2 2 8 5" xfId="6250"/>
    <cellStyle name="Normal 37 2 2 8 5 2" xfId="32574"/>
    <cellStyle name="Normal 37 2 2 8 6" xfId="29876"/>
    <cellStyle name="Normal 37 2 2 9" xfId="2443"/>
    <cellStyle name="Normal 37 2 2 9 2" xfId="10162"/>
    <cellStyle name="Normal 37 2 2 9 2 2" xfId="21226"/>
    <cellStyle name="Normal 37 2 2 9 2 2 2" xfId="47475"/>
    <cellStyle name="Normal 37 2 2 9 2 3" xfId="36412"/>
    <cellStyle name="Normal 37 2 2 9 3" xfId="13765"/>
    <cellStyle name="Normal 37 2 2 9 3 2" xfId="24829"/>
    <cellStyle name="Normal 37 2 2 9 3 2 2" xfId="51078"/>
    <cellStyle name="Normal 37 2 2 9 3 3" xfId="40015"/>
    <cellStyle name="Normal 37 2 2 9 4" xfId="17501"/>
    <cellStyle name="Normal 37 2 2 9 4 2" xfId="43751"/>
    <cellStyle name="Normal 37 2 2 9 5" xfId="6365"/>
    <cellStyle name="Normal 37 2 2 9 5 2" xfId="32688"/>
    <cellStyle name="Normal 37 2 2 9 6" xfId="29877"/>
    <cellStyle name="Normal 37 2 20" xfId="2444"/>
    <cellStyle name="Normal 37 2 20 2" xfId="10905"/>
    <cellStyle name="Normal 37 2 20 2 2" xfId="21969"/>
    <cellStyle name="Normal 37 2 20 2 2 2" xfId="48218"/>
    <cellStyle name="Normal 37 2 20 2 3" xfId="37155"/>
    <cellStyle name="Normal 37 2 20 3" xfId="14508"/>
    <cellStyle name="Normal 37 2 20 3 2" xfId="25572"/>
    <cellStyle name="Normal 37 2 20 3 2 2" xfId="51821"/>
    <cellStyle name="Normal 37 2 20 3 3" xfId="40758"/>
    <cellStyle name="Normal 37 2 20 4" xfId="18244"/>
    <cellStyle name="Normal 37 2 20 4 2" xfId="44494"/>
    <cellStyle name="Normal 37 2 20 5" xfId="7113"/>
    <cellStyle name="Normal 37 2 20 5 2" xfId="33431"/>
    <cellStyle name="Normal 37 2 20 6" xfId="29878"/>
    <cellStyle name="Normal 37 2 21" xfId="2445"/>
    <cellStyle name="Normal 37 2 21 2" xfId="11022"/>
    <cellStyle name="Normal 37 2 21 2 2" xfId="22086"/>
    <cellStyle name="Normal 37 2 21 2 2 2" xfId="48335"/>
    <cellStyle name="Normal 37 2 21 2 3" xfId="37272"/>
    <cellStyle name="Normal 37 2 21 3" xfId="14625"/>
    <cellStyle name="Normal 37 2 21 3 2" xfId="25689"/>
    <cellStyle name="Normal 37 2 21 3 2 2" xfId="51938"/>
    <cellStyle name="Normal 37 2 21 3 3" xfId="40875"/>
    <cellStyle name="Normal 37 2 21 4" xfId="18361"/>
    <cellStyle name="Normal 37 2 21 4 2" xfId="44611"/>
    <cellStyle name="Normal 37 2 21 5" xfId="7231"/>
    <cellStyle name="Normal 37 2 21 5 2" xfId="33548"/>
    <cellStyle name="Normal 37 2 21 6" xfId="29879"/>
    <cellStyle name="Normal 37 2 22" xfId="2446"/>
    <cellStyle name="Normal 37 2 22 2" xfId="11139"/>
    <cellStyle name="Normal 37 2 22 2 2" xfId="22203"/>
    <cellStyle name="Normal 37 2 22 2 2 2" xfId="48452"/>
    <cellStyle name="Normal 37 2 22 2 3" xfId="37389"/>
    <cellStyle name="Normal 37 2 22 3" xfId="14742"/>
    <cellStyle name="Normal 37 2 22 3 2" xfId="25806"/>
    <cellStyle name="Normal 37 2 22 3 2 2" xfId="52055"/>
    <cellStyle name="Normal 37 2 22 3 3" xfId="40992"/>
    <cellStyle name="Normal 37 2 22 4" xfId="18478"/>
    <cellStyle name="Normal 37 2 22 4 2" xfId="44728"/>
    <cellStyle name="Normal 37 2 22 5" xfId="7349"/>
    <cellStyle name="Normal 37 2 22 5 2" xfId="33665"/>
    <cellStyle name="Normal 37 2 22 6" xfId="29880"/>
    <cellStyle name="Normal 37 2 23" xfId="2447"/>
    <cellStyle name="Normal 37 2 23 2" xfId="11257"/>
    <cellStyle name="Normal 37 2 23 2 2" xfId="22321"/>
    <cellStyle name="Normal 37 2 23 2 2 2" xfId="48570"/>
    <cellStyle name="Normal 37 2 23 2 3" xfId="37507"/>
    <cellStyle name="Normal 37 2 23 3" xfId="14860"/>
    <cellStyle name="Normal 37 2 23 3 2" xfId="25924"/>
    <cellStyle name="Normal 37 2 23 3 2 2" xfId="52173"/>
    <cellStyle name="Normal 37 2 23 3 3" xfId="41110"/>
    <cellStyle name="Normal 37 2 23 4" xfId="18596"/>
    <cellStyle name="Normal 37 2 23 4 2" xfId="44846"/>
    <cellStyle name="Normal 37 2 23 5" xfId="7468"/>
    <cellStyle name="Normal 37 2 23 5 2" xfId="33783"/>
    <cellStyle name="Normal 37 2 23 6" xfId="29881"/>
    <cellStyle name="Normal 37 2 24" xfId="2448"/>
    <cellStyle name="Normal 37 2 24 2" xfId="11374"/>
    <cellStyle name="Normal 37 2 24 2 2" xfId="22438"/>
    <cellStyle name="Normal 37 2 24 2 2 2" xfId="48687"/>
    <cellStyle name="Normal 37 2 24 2 3" xfId="37624"/>
    <cellStyle name="Normal 37 2 24 3" xfId="14977"/>
    <cellStyle name="Normal 37 2 24 3 2" xfId="26041"/>
    <cellStyle name="Normal 37 2 24 3 2 2" xfId="52290"/>
    <cellStyle name="Normal 37 2 24 3 3" xfId="41227"/>
    <cellStyle name="Normal 37 2 24 4" xfId="18713"/>
    <cellStyle name="Normal 37 2 24 4 2" xfId="44963"/>
    <cellStyle name="Normal 37 2 24 5" xfId="7586"/>
    <cellStyle name="Normal 37 2 24 5 2" xfId="33900"/>
    <cellStyle name="Normal 37 2 24 6" xfId="29882"/>
    <cellStyle name="Normal 37 2 25" xfId="2449"/>
    <cellStyle name="Normal 37 2 25 2" xfId="11494"/>
    <cellStyle name="Normal 37 2 25 2 2" xfId="22558"/>
    <cellStyle name="Normal 37 2 25 2 2 2" xfId="48807"/>
    <cellStyle name="Normal 37 2 25 2 3" xfId="37744"/>
    <cellStyle name="Normal 37 2 25 3" xfId="15097"/>
    <cellStyle name="Normal 37 2 25 3 2" xfId="26161"/>
    <cellStyle name="Normal 37 2 25 3 2 2" xfId="52410"/>
    <cellStyle name="Normal 37 2 25 3 3" xfId="41347"/>
    <cellStyle name="Normal 37 2 25 4" xfId="18833"/>
    <cellStyle name="Normal 37 2 25 4 2" xfId="45083"/>
    <cellStyle name="Normal 37 2 25 5" xfId="7707"/>
    <cellStyle name="Normal 37 2 25 5 2" xfId="34020"/>
    <cellStyle name="Normal 37 2 25 6" xfId="29883"/>
    <cellStyle name="Normal 37 2 26" xfId="2450"/>
    <cellStyle name="Normal 37 2 26 2" xfId="11608"/>
    <cellStyle name="Normal 37 2 26 2 2" xfId="22672"/>
    <cellStyle name="Normal 37 2 26 2 2 2" xfId="48921"/>
    <cellStyle name="Normal 37 2 26 2 3" xfId="37858"/>
    <cellStyle name="Normal 37 2 26 3" xfId="15211"/>
    <cellStyle name="Normal 37 2 26 3 2" xfId="26275"/>
    <cellStyle name="Normal 37 2 26 3 2 2" xfId="52524"/>
    <cellStyle name="Normal 37 2 26 3 3" xfId="41461"/>
    <cellStyle name="Normal 37 2 26 4" xfId="18947"/>
    <cellStyle name="Normal 37 2 26 4 2" xfId="45197"/>
    <cellStyle name="Normal 37 2 26 5" xfId="7822"/>
    <cellStyle name="Normal 37 2 26 5 2" xfId="34134"/>
    <cellStyle name="Normal 37 2 26 6" xfId="29884"/>
    <cellStyle name="Normal 37 2 27" xfId="2451"/>
    <cellStyle name="Normal 37 2 27 2" xfId="11722"/>
    <cellStyle name="Normal 37 2 27 2 2" xfId="22786"/>
    <cellStyle name="Normal 37 2 27 2 2 2" xfId="49035"/>
    <cellStyle name="Normal 37 2 27 2 3" xfId="37972"/>
    <cellStyle name="Normal 37 2 27 3" xfId="15325"/>
    <cellStyle name="Normal 37 2 27 3 2" xfId="26389"/>
    <cellStyle name="Normal 37 2 27 3 2 2" xfId="52638"/>
    <cellStyle name="Normal 37 2 27 3 3" xfId="41575"/>
    <cellStyle name="Normal 37 2 27 4" xfId="19061"/>
    <cellStyle name="Normal 37 2 27 4 2" xfId="45311"/>
    <cellStyle name="Normal 37 2 27 5" xfId="7937"/>
    <cellStyle name="Normal 37 2 27 5 2" xfId="34248"/>
    <cellStyle name="Normal 37 2 27 6" xfId="29885"/>
    <cellStyle name="Normal 37 2 28" xfId="2452"/>
    <cellStyle name="Normal 37 2 28 2" xfId="11836"/>
    <cellStyle name="Normal 37 2 28 2 2" xfId="22900"/>
    <cellStyle name="Normal 37 2 28 2 2 2" xfId="49149"/>
    <cellStyle name="Normal 37 2 28 2 3" xfId="38086"/>
    <cellStyle name="Normal 37 2 28 3" xfId="15439"/>
    <cellStyle name="Normal 37 2 28 3 2" xfId="26503"/>
    <cellStyle name="Normal 37 2 28 3 2 2" xfId="52752"/>
    <cellStyle name="Normal 37 2 28 3 3" xfId="41689"/>
    <cellStyle name="Normal 37 2 28 4" xfId="19175"/>
    <cellStyle name="Normal 37 2 28 4 2" xfId="45425"/>
    <cellStyle name="Normal 37 2 28 5" xfId="8052"/>
    <cellStyle name="Normal 37 2 28 5 2" xfId="34362"/>
    <cellStyle name="Normal 37 2 28 6" xfId="29886"/>
    <cellStyle name="Normal 37 2 29" xfId="2453"/>
    <cellStyle name="Normal 37 2 29 2" xfId="11950"/>
    <cellStyle name="Normal 37 2 29 2 2" xfId="23014"/>
    <cellStyle name="Normal 37 2 29 2 2 2" xfId="49263"/>
    <cellStyle name="Normal 37 2 29 2 3" xfId="38200"/>
    <cellStyle name="Normal 37 2 29 3" xfId="15553"/>
    <cellStyle name="Normal 37 2 29 3 2" xfId="26617"/>
    <cellStyle name="Normal 37 2 29 3 2 2" xfId="52866"/>
    <cellStyle name="Normal 37 2 29 3 3" xfId="41803"/>
    <cellStyle name="Normal 37 2 29 4" xfId="19289"/>
    <cellStyle name="Normal 37 2 29 4 2" xfId="45539"/>
    <cellStyle name="Normal 37 2 29 5" xfId="8167"/>
    <cellStyle name="Normal 37 2 29 5 2" xfId="34476"/>
    <cellStyle name="Normal 37 2 29 6" xfId="29887"/>
    <cellStyle name="Normal 37 2 3" xfId="186"/>
    <cellStyle name="Normal 37 2 3 10" xfId="2455"/>
    <cellStyle name="Normal 37 2 3 10 2" xfId="10283"/>
    <cellStyle name="Normal 37 2 3 10 2 2" xfId="21347"/>
    <cellStyle name="Normal 37 2 3 10 2 2 2" xfId="47596"/>
    <cellStyle name="Normal 37 2 3 10 2 3" xfId="36533"/>
    <cellStyle name="Normal 37 2 3 10 3" xfId="13886"/>
    <cellStyle name="Normal 37 2 3 10 3 2" xfId="24950"/>
    <cellStyle name="Normal 37 2 3 10 3 2 2" xfId="51199"/>
    <cellStyle name="Normal 37 2 3 10 3 3" xfId="40136"/>
    <cellStyle name="Normal 37 2 3 10 4" xfId="17622"/>
    <cellStyle name="Normal 37 2 3 10 4 2" xfId="43872"/>
    <cellStyle name="Normal 37 2 3 10 5" xfId="6487"/>
    <cellStyle name="Normal 37 2 3 10 5 2" xfId="32809"/>
    <cellStyle name="Normal 37 2 3 10 6" xfId="29889"/>
    <cellStyle name="Normal 37 2 3 11" xfId="2456"/>
    <cellStyle name="Normal 37 2 3 11 2" xfId="10410"/>
    <cellStyle name="Normal 37 2 3 11 2 2" xfId="21474"/>
    <cellStyle name="Normal 37 2 3 11 2 2 2" xfId="47723"/>
    <cellStyle name="Normal 37 2 3 11 2 3" xfId="36660"/>
    <cellStyle name="Normal 37 2 3 11 3" xfId="14013"/>
    <cellStyle name="Normal 37 2 3 11 3 2" xfId="25077"/>
    <cellStyle name="Normal 37 2 3 11 3 2 2" xfId="51326"/>
    <cellStyle name="Normal 37 2 3 11 3 3" xfId="40263"/>
    <cellStyle name="Normal 37 2 3 11 4" xfId="17749"/>
    <cellStyle name="Normal 37 2 3 11 4 2" xfId="43999"/>
    <cellStyle name="Normal 37 2 3 11 5" xfId="6615"/>
    <cellStyle name="Normal 37 2 3 11 5 2" xfId="32936"/>
    <cellStyle name="Normal 37 2 3 11 6" xfId="29890"/>
    <cellStyle name="Normal 37 2 3 12" xfId="2457"/>
    <cellStyle name="Normal 37 2 3 12 2" xfId="10525"/>
    <cellStyle name="Normal 37 2 3 12 2 2" xfId="21589"/>
    <cellStyle name="Normal 37 2 3 12 2 2 2" xfId="47838"/>
    <cellStyle name="Normal 37 2 3 12 2 3" xfId="36775"/>
    <cellStyle name="Normal 37 2 3 12 3" xfId="14128"/>
    <cellStyle name="Normal 37 2 3 12 3 2" xfId="25192"/>
    <cellStyle name="Normal 37 2 3 12 3 2 2" xfId="51441"/>
    <cellStyle name="Normal 37 2 3 12 3 3" xfId="40378"/>
    <cellStyle name="Normal 37 2 3 12 4" xfId="17864"/>
    <cellStyle name="Normal 37 2 3 12 4 2" xfId="44114"/>
    <cellStyle name="Normal 37 2 3 12 5" xfId="6731"/>
    <cellStyle name="Normal 37 2 3 12 5 2" xfId="33051"/>
    <cellStyle name="Normal 37 2 3 12 6" xfId="29891"/>
    <cellStyle name="Normal 37 2 3 13" xfId="2458"/>
    <cellStyle name="Normal 37 2 3 13 2" xfId="10698"/>
    <cellStyle name="Normal 37 2 3 13 2 2" xfId="21762"/>
    <cellStyle name="Normal 37 2 3 13 2 2 2" xfId="48011"/>
    <cellStyle name="Normal 37 2 3 13 2 3" xfId="36948"/>
    <cellStyle name="Normal 37 2 3 13 3" xfId="14301"/>
    <cellStyle name="Normal 37 2 3 13 3 2" xfId="25365"/>
    <cellStyle name="Normal 37 2 3 13 3 2 2" xfId="51614"/>
    <cellStyle name="Normal 37 2 3 13 3 3" xfId="40551"/>
    <cellStyle name="Normal 37 2 3 13 4" xfId="18037"/>
    <cellStyle name="Normal 37 2 3 13 4 2" xfId="44287"/>
    <cellStyle name="Normal 37 2 3 13 5" xfId="6905"/>
    <cellStyle name="Normal 37 2 3 13 5 2" xfId="33224"/>
    <cellStyle name="Normal 37 2 3 13 6" xfId="29892"/>
    <cellStyle name="Normal 37 2 3 14" xfId="2459"/>
    <cellStyle name="Normal 37 2 3 14 2" xfId="10815"/>
    <cellStyle name="Normal 37 2 3 14 2 2" xfId="21879"/>
    <cellStyle name="Normal 37 2 3 14 2 2 2" xfId="48128"/>
    <cellStyle name="Normal 37 2 3 14 2 3" xfId="37065"/>
    <cellStyle name="Normal 37 2 3 14 3" xfId="14418"/>
    <cellStyle name="Normal 37 2 3 14 3 2" xfId="25482"/>
    <cellStyle name="Normal 37 2 3 14 3 2 2" xfId="51731"/>
    <cellStyle name="Normal 37 2 3 14 3 3" xfId="40668"/>
    <cellStyle name="Normal 37 2 3 14 4" xfId="18154"/>
    <cellStyle name="Normal 37 2 3 14 4 2" xfId="44404"/>
    <cellStyle name="Normal 37 2 3 14 5" xfId="7023"/>
    <cellStyle name="Normal 37 2 3 14 5 2" xfId="33341"/>
    <cellStyle name="Normal 37 2 3 14 6" xfId="29893"/>
    <cellStyle name="Normal 37 2 3 15" xfId="2460"/>
    <cellStyle name="Normal 37 2 3 15 2" xfId="10931"/>
    <cellStyle name="Normal 37 2 3 15 2 2" xfId="21995"/>
    <cellStyle name="Normal 37 2 3 15 2 2 2" xfId="48244"/>
    <cellStyle name="Normal 37 2 3 15 2 3" xfId="37181"/>
    <cellStyle name="Normal 37 2 3 15 3" xfId="14534"/>
    <cellStyle name="Normal 37 2 3 15 3 2" xfId="25598"/>
    <cellStyle name="Normal 37 2 3 15 3 2 2" xfId="51847"/>
    <cellStyle name="Normal 37 2 3 15 3 3" xfId="40784"/>
    <cellStyle name="Normal 37 2 3 15 4" xfId="18270"/>
    <cellStyle name="Normal 37 2 3 15 4 2" xfId="44520"/>
    <cellStyle name="Normal 37 2 3 15 5" xfId="7140"/>
    <cellStyle name="Normal 37 2 3 15 5 2" xfId="33457"/>
    <cellStyle name="Normal 37 2 3 15 6" xfId="29894"/>
    <cellStyle name="Normal 37 2 3 16" xfId="2461"/>
    <cellStyle name="Normal 37 2 3 16 2" xfId="11049"/>
    <cellStyle name="Normal 37 2 3 16 2 2" xfId="22113"/>
    <cellStyle name="Normal 37 2 3 16 2 2 2" xfId="48362"/>
    <cellStyle name="Normal 37 2 3 16 2 3" xfId="37299"/>
    <cellStyle name="Normal 37 2 3 16 3" xfId="14652"/>
    <cellStyle name="Normal 37 2 3 16 3 2" xfId="25716"/>
    <cellStyle name="Normal 37 2 3 16 3 2 2" xfId="51965"/>
    <cellStyle name="Normal 37 2 3 16 3 3" xfId="40902"/>
    <cellStyle name="Normal 37 2 3 16 4" xfId="18388"/>
    <cellStyle name="Normal 37 2 3 16 4 2" xfId="44638"/>
    <cellStyle name="Normal 37 2 3 16 5" xfId="7259"/>
    <cellStyle name="Normal 37 2 3 16 5 2" xfId="33575"/>
    <cellStyle name="Normal 37 2 3 16 6" xfId="29895"/>
    <cellStyle name="Normal 37 2 3 17" xfId="2462"/>
    <cellStyle name="Normal 37 2 3 17 2" xfId="11167"/>
    <cellStyle name="Normal 37 2 3 17 2 2" xfId="22231"/>
    <cellStyle name="Normal 37 2 3 17 2 2 2" xfId="48480"/>
    <cellStyle name="Normal 37 2 3 17 2 3" xfId="37417"/>
    <cellStyle name="Normal 37 2 3 17 3" xfId="14770"/>
    <cellStyle name="Normal 37 2 3 17 3 2" xfId="25834"/>
    <cellStyle name="Normal 37 2 3 17 3 2 2" xfId="52083"/>
    <cellStyle name="Normal 37 2 3 17 3 3" xfId="41020"/>
    <cellStyle name="Normal 37 2 3 17 4" xfId="18506"/>
    <cellStyle name="Normal 37 2 3 17 4 2" xfId="44756"/>
    <cellStyle name="Normal 37 2 3 17 5" xfId="7378"/>
    <cellStyle name="Normal 37 2 3 17 5 2" xfId="33693"/>
    <cellStyle name="Normal 37 2 3 17 6" xfId="29896"/>
    <cellStyle name="Normal 37 2 3 18" xfId="2463"/>
    <cellStyle name="Normal 37 2 3 18 2" xfId="11283"/>
    <cellStyle name="Normal 37 2 3 18 2 2" xfId="22347"/>
    <cellStyle name="Normal 37 2 3 18 2 2 2" xfId="48596"/>
    <cellStyle name="Normal 37 2 3 18 2 3" xfId="37533"/>
    <cellStyle name="Normal 37 2 3 18 3" xfId="14886"/>
    <cellStyle name="Normal 37 2 3 18 3 2" xfId="25950"/>
    <cellStyle name="Normal 37 2 3 18 3 2 2" xfId="52199"/>
    <cellStyle name="Normal 37 2 3 18 3 3" xfId="41136"/>
    <cellStyle name="Normal 37 2 3 18 4" xfId="18622"/>
    <cellStyle name="Normal 37 2 3 18 4 2" xfId="44872"/>
    <cellStyle name="Normal 37 2 3 18 5" xfId="7495"/>
    <cellStyle name="Normal 37 2 3 18 5 2" xfId="33809"/>
    <cellStyle name="Normal 37 2 3 18 6" xfId="29897"/>
    <cellStyle name="Normal 37 2 3 19" xfId="2464"/>
    <cellStyle name="Normal 37 2 3 19 2" xfId="11400"/>
    <cellStyle name="Normal 37 2 3 19 2 2" xfId="22464"/>
    <cellStyle name="Normal 37 2 3 19 2 2 2" xfId="48713"/>
    <cellStyle name="Normal 37 2 3 19 2 3" xfId="37650"/>
    <cellStyle name="Normal 37 2 3 19 3" xfId="15003"/>
    <cellStyle name="Normal 37 2 3 19 3 2" xfId="26067"/>
    <cellStyle name="Normal 37 2 3 19 3 2 2" xfId="52316"/>
    <cellStyle name="Normal 37 2 3 19 3 3" xfId="41253"/>
    <cellStyle name="Normal 37 2 3 19 4" xfId="18739"/>
    <cellStyle name="Normal 37 2 3 19 4 2" xfId="44989"/>
    <cellStyle name="Normal 37 2 3 19 5" xfId="7613"/>
    <cellStyle name="Normal 37 2 3 19 5 2" xfId="33926"/>
    <cellStyle name="Normal 37 2 3 19 6" xfId="29898"/>
    <cellStyle name="Normal 37 2 3 2" xfId="187"/>
    <cellStyle name="Normal 37 2 3 2 10" xfId="2466"/>
    <cellStyle name="Normal 37 2 3 2 10 2" xfId="10465"/>
    <cellStyle name="Normal 37 2 3 2 10 2 2" xfId="21529"/>
    <cellStyle name="Normal 37 2 3 2 10 2 2 2" xfId="47778"/>
    <cellStyle name="Normal 37 2 3 2 10 2 3" xfId="36715"/>
    <cellStyle name="Normal 37 2 3 2 10 3" xfId="14068"/>
    <cellStyle name="Normal 37 2 3 2 10 3 2" xfId="25132"/>
    <cellStyle name="Normal 37 2 3 2 10 3 2 2" xfId="51381"/>
    <cellStyle name="Normal 37 2 3 2 10 3 3" xfId="40318"/>
    <cellStyle name="Normal 37 2 3 2 10 4" xfId="17804"/>
    <cellStyle name="Normal 37 2 3 2 10 4 2" xfId="44054"/>
    <cellStyle name="Normal 37 2 3 2 10 5" xfId="6670"/>
    <cellStyle name="Normal 37 2 3 2 10 5 2" xfId="32991"/>
    <cellStyle name="Normal 37 2 3 2 10 6" xfId="29900"/>
    <cellStyle name="Normal 37 2 3 2 11" xfId="2467"/>
    <cellStyle name="Normal 37 2 3 2 11 2" xfId="10580"/>
    <cellStyle name="Normal 37 2 3 2 11 2 2" xfId="21644"/>
    <cellStyle name="Normal 37 2 3 2 11 2 2 2" xfId="47893"/>
    <cellStyle name="Normal 37 2 3 2 11 2 3" xfId="36830"/>
    <cellStyle name="Normal 37 2 3 2 11 3" xfId="14183"/>
    <cellStyle name="Normal 37 2 3 2 11 3 2" xfId="25247"/>
    <cellStyle name="Normal 37 2 3 2 11 3 2 2" xfId="51496"/>
    <cellStyle name="Normal 37 2 3 2 11 3 3" xfId="40433"/>
    <cellStyle name="Normal 37 2 3 2 11 4" xfId="17919"/>
    <cellStyle name="Normal 37 2 3 2 11 4 2" xfId="44169"/>
    <cellStyle name="Normal 37 2 3 2 11 5" xfId="6786"/>
    <cellStyle name="Normal 37 2 3 2 11 5 2" xfId="33106"/>
    <cellStyle name="Normal 37 2 3 2 11 6" xfId="29901"/>
    <cellStyle name="Normal 37 2 3 2 12" xfId="2468"/>
    <cellStyle name="Normal 37 2 3 2 12 2" xfId="10753"/>
    <cellStyle name="Normal 37 2 3 2 12 2 2" xfId="21817"/>
    <cellStyle name="Normal 37 2 3 2 12 2 2 2" xfId="48066"/>
    <cellStyle name="Normal 37 2 3 2 12 2 3" xfId="37003"/>
    <cellStyle name="Normal 37 2 3 2 12 3" xfId="14356"/>
    <cellStyle name="Normal 37 2 3 2 12 3 2" xfId="25420"/>
    <cellStyle name="Normal 37 2 3 2 12 3 2 2" xfId="51669"/>
    <cellStyle name="Normal 37 2 3 2 12 3 3" xfId="40606"/>
    <cellStyle name="Normal 37 2 3 2 12 4" xfId="18092"/>
    <cellStyle name="Normal 37 2 3 2 12 4 2" xfId="44342"/>
    <cellStyle name="Normal 37 2 3 2 12 5" xfId="6960"/>
    <cellStyle name="Normal 37 2 3 2 12 5 2" xfId="33279"/>
    <cellStyle name="Normal 37 2 3 2 12 6" xfId="29902"/>
    <cellStyle name="Normal 37 2 3 2 13" xfId="2469"/>
    <cellStyle name="Normal 37 2 3 2 13 2" xfId="10870"/>
    <cellStyle name="Normal 37 2 3 2 13 2 2" xfId="21934"/>
    <cellStyle name="Normal 37 2 3 2 13 2 2 2" xfId="48183"/>
    <cellStyle name="Normal 37 2 3 2 13 2 3" xfId="37120"/>
    <cellStyle name="Normal 37 2 3 2 13 3" xfId="14473"/>
    <cellStyle name="Normal 37 2 3 2 13 3 2" xfId="25537"/>
    <cellStyle name="Normal 37 2 3 2 13 3 2 2" xfId="51786"/>
    <cellStyle name="Normal 37 2 3 2 13 3 3" xfId="40723"/>
    <cellStyle name="Normal 37 2 3 2 13 4" xfId="18209"/>
    <cellStyle name="Normal 37 2 3 2 13 4 2" xfId="44459"/>
    <cellStyle name="Normal 37 2 3 2 13 5" xfId="7078"/>
    <cellStyle name="Normal 37 2 3 2 13 5 2" xfId="33396"/>
    <cellStyle name="Normal 37 2 3 2 13 6" xfId="29903"/>
    <cellStyle name="Normal 37 2 3 2 14" xfId="2470"/>
    <cellStyle name="Normal 37 2 3 2 14 2" xfId="10986"/>
    <cellStyle name="Normal 37 2 3 2 14 2 2" xfId="22050"/>
    <cellStyle name="Normal 37 2 3 2 14 2 2 2" xfId="48299"/>
    <cellStyle name="Normal 37 2 3 2 14 2 3" xfId="37236"/>
    <cellStyle name="Normal 37 2 3 2 14 3" xfId="14589"/>
    <cellStyle name="Normal 37 2 3 2 14 3 2" xfId="25653"/>
    <cellStyle name="Normal 37 2 3 2 14 3 2 2" xfId="51902"/>
    <cellStyle name="Normal 37 2 3 2 14 3 3" xfId="40839"/>
    <cellStyle name="Normal 37 2 3 2 14 4" xfId="18325"/>
    <cellStyle name="Normal 37 2 3 2 14 4 2" xfId="44575"/>
    <cellStyle name="Normal 37 2 3 2 14 5" xfId="7195"/>
    <cellStyle name="Normal 37 2 3 2 14 5 2" xfId="33512"/>
    <cellStyle name="Normal 37 2 3 2 14 6" xfId="29904"/>
    <cellStyle name="Normal 37 2 3 2 15" xfId="2471"/>
    <cellStyle name="Normal 37 2 3 2 15 2" xfId="11104"/>
    <cellStyle name="Normal 37 2 3 2 15 2 2" xfId="22168"/>
    <cellStyle name="Normal 37 2 3 2 15 2 2 2" xfId="48417"/>
    <cellStyle name="Normal 37 2 3 2 15 2 3" xfId="37354"/>
    <cellStyle name="Normal 37 2 3 2 15 3" xfId="14707"/>
    <cellStyle name="Normal 37 2 3 2 15 3 2" xfId="25771"/>
    <cellStyle name="Normal 37 2 3 2 15 3 2 2" xfId="52020"/>
    <cellStyle name="Normal 37 2 3 2 15 3 3" xfId="40957"/>
    <cellStyle name="Normal 37 2 3 2 15 4" xfId="18443"/>
    <cellStyle name="Normal 37 2 3 2 15 4 2" xfId="44693"/>
    <cellStyle name="Normal 37 2 3 2 15 5" xfId="7314"/>
    <cellStyle name="Normal 37 2 3 2 15 5 2" xfId="33630"/>
    <cellStyle name="Normal 37 2 3 2 15 6" xfId="29905"/>
    <cellStyle name="Normal 37 2 3 2 16" xfId="2472"/>
    <cellStyle name="Normal 37 2 3 2 16 2" xfId="11222"/>
    <cellStyle name="Normal 37 2 3 2 16 2 2" xfId="22286"/>
    <cellStyle name="Normal 37 2 3 2 16 2 2 2" xfId="48535"/>
    <cellStyle name="Normal 37 2 3 2 16 2 3" xfId="37472"/>
    <cellStyle name="Normal 37 2 3 2 16 3" xfId="14825"/>
    <cellStyle name="Normal 37 2 3 2 16 3 2" xfId="25889"/>
    <cellStyle name="Normal 37 2 3 2 16 3 2 2" xfId="52138"/>
    <cellStyle name="Normal 37 2 3 2 16 3 3" xfId="41075"/>
    <cellStyle name="Normal 37 2 3 2 16 4" xfId="18561"/>
    <cellStyle name="Normal 37 2 3 2 16 4 2" xfId="44811"/>
    <cellStyle name="Normal 37 2 3 2 16 5" xfId="7433"/>
    <cellStyle name="Normal 37 2 3 2 16 5 2" xfId="33748"/>
    <cellStyle name="Normal 37 2 3 2 16 6" xfId="29906"/>
    <cellStyle name="Normal 37 2 3 2 17" xfId="2473"/>
    <cellStyle name="Normal 37 2 3 2 17 2" xfId="11338"/>
    <cellStyle name="Normal 37 2 3 2 17 2 2" xfId="22402"/>
    <cellStyle name="Normal 37 2 3 2 17 2 2 2" xfId="48651"/>
    <cellStyle name="Normal 37 2 3 2 17 2 3" xfId="37588"/>
    <cellStyle name="Normal 37 2 3 2 17 3" xfId="14941"/>
    <cellStyle name="Normal 37 2 3 2 17 3 2" xfId="26005"/>
    <cellStyle name="Normal 37 2 3 2 17 3 2 2" xfId="52254"/>
    <cellStyle name="Normal 37 2 3 2 17 3 3" xfId="41191"/>
    <cellStyle name="Normal 37 2 3 2 17 4" xfId="18677"/>
    <cellStyle name="Normal 37 2 3 2 17 4 2" xfId="44927"/>
    <cellStyle name="Normal 37 2 3 2 17 5" xfId="7550"/>
    <cellStyle name="Normal 37 2 3 2 17 5 2" xfId="33864"/>
    <cellStyle name="Normal 37 2 3 2 17 6" xfId="29907"/>
    <cellStyle name="Normal 37 2 3 2 18" xfId="2474"/>
    <cellStyle name="Normal 37 2 3 2 18 2" xfId="11455"/>
    <cellStyle name="Normal 37 2 3 2 18 2 2" xfId="22519"/>
    <cellStyle name="Normal 37 2 3 2 18 2 2 2" xfId="48768"/>
    <cellStyle name="Normal 37 2 3 2 18 2 3" xfId="37705"/>
    <cellStyle name="Normal 37 2 3 2 18 3" xfId="15058"/>
    <cellStyle name="Normal 37 2 3 2 18 3 2" xfId="26122"/>
    <cellStyle name="Normal 37 2 3 2 18 3 2 2" xfId="52371"/>
    <cellStyle name="Normal 37 2 3 2 18 3 3" xfId="41308"/>
    <cellStyle name="Normal 37 2 3 2 18 4" xfId="18794"/>
    <cellStyle name="Normal 37 2 3 2 18 4 2" xfId="45044"/>
    <cellStyle name="Normal 37 2 3 2 18 5" xfId="7668"/>
    <cellStyle name="Normal 37 2 3 2 18 5 2" xfId="33981"/>
    <cellStyle name="Normal 37 2 3 2 18 6" xfId="29908"/>
    <cellStyle name="Normal 37 2 3 2 19" xfId="2475"/>
    <cellStyle name="Normal 37 2 3 2 19 2" xfId="11574"/>
    <cellStyle name="Normal 37 2 3 2 19 2 2" xfId="22638"/>
    <cellStyle name="Normal 37 2 3 2 19 2 2 2" xfId="48887"/>
    <cellStyle name="Normal 37 2 3 2 19 2 3" xfId="37824"/>
    <cellStyle name="Normal 37 2 3 2 19 3" xfId="15177"/>
    <cellStyle name="Normal 37 2 3 2 19 3 2" xfId="26241"/>
    <cellStyle name="Normal 37 2 3 2 19 3 2 2" xfId="52490"/>
    <cellStyle name="Normal 37 2 3 2 19 3 3" xfId="41427"/>
    <cellStyle name="Normal 37 2 3 2 19 4" xfId="18913"/>
    <cellStyle name="Normal 37 2 3 2 19 4 2" xfId="45163"/>
    <cellStyle name="Normal 37 2 3 2 19 5" xfId="7788"/>
    <cellStyle name="Normal 37 2 3 2 19 5 2" xfId="34100"/>
    <cellStyle name="Normal 37 2 3 2 19 6" xfId="29909"/>
    <cellStyle name="Normal 37 2 3 2 2" xfId="188"/>
    <cellStyle name="Normal 37 2 3 2 2 2" xfId="2477"/>
    <cellStyle name="Normal 37 2 3 2 2 2 2" xfId="16426"/>
    <cellStyle name="Normal 37 2 3 2 2 2 2 2" xfId="27490"/>
    <cellStyle name="Normal 37 2 3 2 2 2 2 2 2" xfId="53739"/>
    <cellStyle name="Normal 37 2 3 2 2 2 2 3" xfId="42676"/>
    <cellStyle name="Normal 37 2 3 2 2 2 3" xfId="20162"/>
    <cellStyle name="Normal 37 2 3 2 2 2 3 2" xfId="46412"/>
    <cellStyle name="Normal 37 2 3 2 2 2 4" xfId="9090"/>
    <cellStyle name="Normal 37 2 3 2 2 2 4 2" xfId="35349"/>
    <cellStyle name="Normal 37 2 3 2 2 2 5" xfId="29911"/>
    <cellStyle name="Normal 37 2 3 2 2 3" xfId="2476"/>
    <cellStyle name="Normal 37 2 3 2 2 3 2" xfId="20567"/>
    <cellStyle name="Normal 37 2 3 2 2 3 2 2" xfId="46816"/>
    <cellStyle name="Normal 37 2 3 2 2 3 3" xfId="9503"/>
    <cellStyle name="Normal 37 2 3 2 2 3 3 2" xfId="35753"/>
    <cellStyle name="Normal 37 2 3 2 2 3 4" xfId="29910"/>
    <cellStyle name="Normal 37 2 3 2 2 4" xfId="13106"/>
    <cellStyle name="Normal 37 2 3 2 2 4 2" xfId="24170"/>
    <cellStyle name="Normal 37 2 3 2 2 4 2 2" xfId="50419"/>
    <cellStyle name="Normal 37 2 3 2 2 4 3" xfId="39356"/>
    <cellStyle name="Normal 37 2 3 2 2 5" xfId="16842"/>
    <cellStyle name="Normal 37 2 3 2 2 5 2" xfId="43092"/>
    <cellStyle name="Normal 37 2 3 2 2 6" xfId="5700"/>
    <cellStyle name="Normal 37 2 3 2 2 6 2" xfId="32029"/>
    <cellStyle name="Normal 37 2 3 2 2 7" xfId="27668"/>
    <cellStyle name="Normal 37 2 3 2 20" xfId="2478"/>
    <cellStyle name="Normal 37 2 3 2 20 2" xfId="11688"/>
    <cellStyle name="Normal 37 2 3 2 20 2 2" xfId="22752"/>
    <cellStyle name="Normal 37 2 3 2 20 2 2 2" xfId="49001"/>
    <cellStyle name="Normal 37 2 3 2 20 2 3" xfId="37938"/>
    <cellStyle name="Normal 37 2 3 2 20 3" xfId="15291"/>
    <cellStyle name="Normal 37 2 3 2 20 3 2" xfId="26355"/>
    <cellStyle name="Normal 37 2 3 2 20 3 2 2" xfId="52604"/>
    <cellStyle name="Normal 37 2 3 2 20 3 3" xfId="41541"/>
    <cellStyle name="Normal 37 2 3 2 20 4" xfId="19027"/>
    <cellStyle name="Normal 37 2 3 2 20 4 2" xfId="45277"/>
    <cellStyle name="Normal 37 2 3 2 20 5" xfId="7903"/>
    <cellStyle name="Normal 37 2 3 2 20 5 2" xfId="34214"/>
    <cellStyle name="Normal 37 2 3 2 20 6" xfId="29912"/>
    <cellStyle name="Normal 37 2 3 2 21" xfId="2479"/>
    <cellStyle name="Normal 37 2 3 2 21 2" xfId="11802"/>
    <cellStyle name="Normal 37 2 3 2 21 2 2" xfId="22866"/>
    <cellStyle name="Normal 37 2 3 2 21 2 2 2" xfId="49115"/>
    <cellStyle name="Normal 37 2 3 2 21 2 3" xfId="38052"/>
    <cellStyle name="Normal 37 2 3 2 21 3" xfId="15405"/>
    <cellStyle name="Normal 37 2 3 2 21 3 2" xfId="26469"/>
    <cellStyle name="Normal 37 2 3 2 21 3 2 2" xfId="52718"/>
    <cellStyle name="Normal 37 2 3 2 21 3 3" xfId="41655"/>
    <cellStyle name="Normal 37 2 3 2 21 4" xfId="19141"/>
    <cellStyle name="Normal 37 2 3 2 21 4 2" xfId="45391"/>
    <cellStyle name="Normal 37 2 3 2 21 5" xfId="8018"/>
    <cellStyle name="Normal 37 2 3 2 21 5 2" xfId="34328"/>
    <cellStyle name="Normal 37 2 3 2 21 6" xfId="29913"/>
    <cellStyle name="Normal 37 2 3 2 22" xfId="2480"/>
    <cellStyle name="Normal 37 2 3 2 22 2" xfId="11916"/>
    <cellStyle name="Normal 37 2 3 2 22 2 2" xfId="22980"/>
    <cellStyle name="Normal 37 2 3 2 22 2 2 2" xfId="49229"/>
    <cellStyle name="Normal 37 2 3 2 22 2 3" xfId="38166"/>
    <cellStyle name="Normal 37 2 3 2 22 3" xfId="15519"/>
    <cellStyle name="Normal 37 2 3 2 22 3 2" xfId="26583"/>
    <cellStyle name="Normal 37 2 3 2 22 3 2 2" xfId="52832"/>
    <cellStyle name="Normal 37 2 3 2 22 3 3" xfId="41769"/>
    <cellStyle name="Normal 37 2 3 2 22 4" xfId="19255"/>
    <cellStyle name="Normal 37 2 3 2 22 4 2" xfId="45505"/>
    <cellStyle name="Normal 37 2 3 2 22 5" xfId="8133"/>
    <cellStyle name="Normal 37 2 3 2 22 5 2" xfId="34442"/>
    <cellStyle name="Normal 37 2 3 2 22 6" xfId="29914"/>
    <cellStyle name="Normal 37 2 3 2 23" xfId="2481"/>
    <cellStyle name="Normal 37 2 3 2 23 2" xfId="12030"/>
    <cellStyle name="Normal 37 2 3 2 23 2 2" xfId="23094"/>
    <cellStyle name="Normal 37 2 3 2 23 2 2 2" xfId="49343"/>
    <cellStyle name="Normal 37 2 3 2 23 2 3" xfId="38280"/>
    <cellStyle name="Normal 37 2 3 2 23 3" xfId="15633"/>
    <cellStyle name="Normal 37 2 3 2 23 3 2" xfId="26697"/>
    <cellStyle name="Normal 37 2 3 2 23 3 2 2" xfId="52946"/>
    <cellStyle name="Normal 37 2 3 2 23 3 3" xfId="41883"/>
    <cellStyle name="Normal 37 2 3 2 23 4" xfId="19369"/>
    <cellStyle name="Normal 37 2 3 2 23 4 2" xfId="45619"/>
    <cellStyle name="Normal 37 2 3 2 23 5" xfId="8248"/>
    <cellStyle name="Normal 37 2 3 2 23 5 2" xfId="34556"/>
    <cellStyle name="Normal 37 2 3 2 23 6" xfId="29915"/>
    <cellStyle name="Normal 37 2 3 2 24" xfId="2482"/>
    <cellStyle name="Normal 37 2 3 2 24 2" xfId="12144"/>
    <cellStyle name="Normal 37 2 3 2 24 2 2" xfId="23208"/>
    <cellStyle name="Normal 37 2 3 2 24 2 2 2" xfId="49457"/>
    <cellStyle name="Normal 37 2 3 2 24 2 3" xfId="38394"/>
    <cellStyle name="Normal 37 2 3 2 24 3" xfId="15747"/>
    <cellStyle name="Normal 37 2 3 2 24 3 2" xfId="26811"/>
    <cellStyle name="Normal 37 2 3 2 24 3 2 2" xfId="53060"/>
    <cellStyle name="Normal 37 2 3 2 24 3 3" xfId="41997"/>
    <cellStyle name="Normal 37 2 3 2 24 4" xfId="19483"/>
    <cellStyle name="Normal 37 2 3 2 24 4 2" xfId="45733"/>
    <cellStyle name="Normal 37 2 3 2 24 5" xfId="8363"/>
    <cellStyle name="Normal 37 2 3 2 24 5 2" xfId="34670"/>
    <cellStyle name="Normal 37 2 3 2 24 6" xfId="29916"/>
    <cellStyle name="Normal 37 2 3 2 25" xfId="2483"/>
    <cellStyle name="Normal 37 2 3 2 25 2" xfId="12261"/>
    <cellStyle name="Normal 37 2 3 2 25 2 2" xfId="23325"/>
    <cellStyle name="Normal 37 2 3 2 25 2 2 2" xfId="49574"/>
    <cellStyle name="Normal 37 2 3 2 25 2 3" xfId="38511"/>
    <cellStyle name="Normal 37 2 3 2 25 3" xfId="15864"/>
    <cellStyle name="Normal 37 2 3 2 25 3 2" xfId="26928"/>
    <cellStyle name="Normal 37 2 3 2 25 3 2 2" xfId="53177"/>
    <cellStyle name="Normal 37 2 3 2 25 3 3" xfId="42114"/>
    <cellStyle name="Normal 37 2 3 2 25 4" xfId="19600"/>
    <cellStyle name="Normal 37 2 3 2 25 4 2" xfId="45850"/>
    <cellStyle name="Normal 37 2 3 2 25 5" xfId="8481"/>
    <cellStyle name="Normal 37 2 3 2 25 5 2" xfId="34787"/>
    <cellStyle name="Normal 37 2 3 2 25 6" xfId="29917"/>
    <cellStyle name="Normal 37 2 3 2 26" xfId="2484"/>
    <cellStyle name="Normal 37 2 3 2 26 2" xfId="12380"/>
    <cellStyle name="Normal 37 2 3 2 26 2 2" xfId="23444"/>
    <cellStyle name="Normal 37 2 3 2 26 2 2 2" xfId="49693"/>
    <cellStyle name="Normal 37 2 3 2 26 2 3" xfId="38630"/>
    <cellStyle name="Normal 37 2 3 2 26 3" xfId="15983"/>
    <cellStyle name="Normal 37 2 3 2 26 3 2" xfId="27047"/>
    <cellStyle name="Normal 37 2 3 2 26 3 2 2" xfId="53296"/>
    <cellStyle name="Normal 37 2 3 2 26 3 3" xfId="42233"/>
    <cellStyle name="Normal 37 2 3 2 26 4" xfId="19719"/>
    <cellStyle name="Normal 37 2 3 2 26 4 2" xfId="45969"/>
    <cellStyle name="Normal 37 2 3 2 26 5" xfId="8601"/>
    <cellStyle name="Normal 37 2 3 2 26 5 2" xfId="34906"/>
    <cellStyle name="Normal 37 2 3 2 26 6" xfId="29918"/>
    <cellStyle name="Normal 37 2 3 2 27" xfId="2485"/>
    <cellStyle name="Normal 37 2 3 2 27 2" xfId="12511"/>
    <cellStyle name="Normal 37 2 3 2 27 2 2" xfId="23575"/>
    <cellStyle name="Normal 37 2 3 2 27 2 2 2" xfId="49824"/>
    <cellStyle name="Normal 37 2 3 2 27 2 3" xfId="38761"/>
    <cellStyle name="Normal 37 2 3 2 27 3" xfId="16114"/>
    <cellStyle name="Normal 37 2 3 2 27 3 2" xfId="27178"/>
    <cellStyle name="Normal 37 2 3 2 27 3 2 2" xfId="53427"/>
    <cellStyle name="Normal 37 2 3 2 27 3 3" xfId="42364"/>
    <cellStyle name="Normal 37 2 3 2 27 4" xfId="19850"/>
    <cellStyle name="Normal 37 2 3 2 27 4 2" xfId="46100"/>
    <cellStyle name="Normal 37 2 3 2 27 5" xfId="8733"/>
    <cellStyle name="Normal 37 2 3 2 27 5 2" xfId="35037"/>
    <cellStyle name="Normal 37 2 3 2 27 6" xfId="29919"/>
    <cellStyle name="Normal 37 2 3 2 28" xfId="2486"/>
    <cellStyle name="Normal 37 2 3 2 28 2" xfId="12626"/>
    <cellStyle name="Normal 37 2 3 2 28 2 2" xfId="23690"/>
    <cellStyle name="Normal 37 2 3 2 28 2 2 2" xfId="49939"/>
    <cellStyle name="Normal 37 2 3 2 28 2 3" xfId="38876"/>
    <cellStyle name="Normal 37 2 3 2 28 3" xfId="16229"/>
    <cellStyle name="Normal 37 2 3 2 28 3 2" xfId="27293"/>
    <cellStyle name="Normal 37 2 3 2 28 3 2 2" xfId="53542"/>
    <cellStyle name="Normal 37 2 3 2 28 3 3" xfId="42479"/>
    <cellStyle name="Normal 37 2 3 2 28 4" xfId="19965"/>
    <cellStyle name="Normal 37 2 3 2 28 4 2" xfId="46215"/>
    <cellStyle name="Normal 37 2 3 2 28 5" xfId="8849"/>
    <cellStyle name="Normal 37 2 3 2 28 5 2" xfId="35152"/>
    <cellStyle name="Normal 37 2 3 2 28 6" xfId="29920"/>
    <cellStyle name="Normal 37 2 3 2 29" xfId="2487"/>
    <cellStyle name="Normal 37 2 3 2 29 2" xfId="12740"/>
    <cellStyle name="Normal 37 2 3 2 29 2 2" xfId="23804"/>
    <cellStyle name="Normal 37 2 3 2 29 2 2 2" xfId="50053"/>
    <cellStyle name="Normal 37 2 3 2 29 2 3" xfId="38990"/>
    <cellStyle name="Normal 37 2 3 2 29 3" xfId="16343"/>
    <cellStyle name="Normal 37 2 3 2 29 3 2" xfId="27407"/>
    <cellStyle name="Normal 37 2 3 2 29 3 2 2" xfId="53656"/>
    <cellStyle name="Normal 37 2 3 2 29 3 3" xfId="42593"/>
    <cellStyle name="Normal 37 2 3 2 29 4" xfId="20079"/>
    <cellStyle name="Normal 37 2 3 2 29 4 2" xfId="46329"/>
    <cellStyle name="Normal 37 2 3 2 29 5" xfId="8964"/>
    <cellStyle name="Normal 37 2 3 2 29 5 2" xfId="35266"/>
    <cellStyle name="Normal 37 2 3 2 29 6" xfId="29921"/>
    <cellStyle name="Normal 37 2 3 2 3" xfId="2488"/>
    <cellStyle name="Normal 37 2 3 2 3 2" xfId="9650"/>
    <cellStyle name="Normal 37 2 3 2 3 2 2" xfId="20714"/>
    <cellStyle name="Normal 37 2 3 2 3 2 2 2" xfId="46963"/>
    <cellStyle name="Normal 37 2 3 2 3 2 3" xfId="35900"/>
    <cellStyle name="Normal 37 2 3 2 3 3" xfId="13253"/>
    <cellStyle name="Normal 37 2 3 2 3 3 2" xfId="24317"/>
    <cellStyle name="Normal 37 2 3 2 3 3 2 2" xfId="50566"/>
    <cellStyle name="Normal 37 2 3 2 3 3 3" xfId="39503"/>
    <cellStyle name="Normal 37 2 3 2 3 4" xfId="16989"/>
    <cellStyle name="Normal 37 2 3 2 3 4 2" xfId="43239"/>
    <cellStyle name="Normal 37 2 3 2 3 5" xfId="5848"/>
    <cellStyle name="Normal 37 2 3 2 3 5 2" xfId="32176"/>
    <cellStyle name="Normal 37 2 3 2 3 6" xfId="29922"/>
    <cellStyle name="Normal 37 2 3 2 30" xfId="2489"/>
    <cellStyle name="Normal 37 2 3 2 30 2" xfId="9378"/>
    <cellStyle name="Normal 37 2 3 2 30 2 2" xfId="20442"/>
    <cellStyle name="Normal 37 2 3 2 30 2 2 2" xfId="46691"/>
    <cellStyle name="Normal 37 2 3 2 30 2 3" xfId="35628"/>
    <cellStyle name="Normal 37 2 3 2 30 3" xfId="12981"/>
    <cellStyle name="Normal 37 2 3 2 30 3 2" xfId="24045"/>
    <cellStyle name="Normal 37 2 3 2 30 3 2 2" xfId="50294"/>
    <cellStyle name="Normal 37 2 3 2 30 3 3" xfId="39231"/>
    <cellStyle name="Normal 37 2 3 2 30 4" xfId="16717"/>
    <cellStyle name="Normal 37 2 3 2 30 4 2" xfId="42967"/>
    <cellStyle name="Normal 37 2 3 2 30 5" xfId="5573"/>
    <cellStyle name="Normal 37 2 3 2 30 5 2" xfId="31904"/>
    <cellStyle name="Normal 37 2 3 2 30 6" xfId="29923"/>
    <cellStyle name="Normal 37 2 3 2 31" xfId="2490"/>
    <cellStyle name="Normal 37 2 3 2 31 2" xfId="20322"/>
    <cellStyle name="Normal 37 2 3 2 31 2 2" xfId="46571"/>
    <cellStyle name="Normal 37 2 3 2 31 3" xfId="9258"/>
    <cellStyle name="Normal 37 2 3 2 31 3 2" xfId="35508"/>
    <cellStyle name="Normal 37 2 3 2 31 4" xfId="29924"/>
    <cellStyle name="Normal 37 2 3 2 32" xfId="2491"/>
    <cellStyle name="Normal 37 2 3 2 32 2" xfId="23925"/>
    <cellStyle name="Normal 37 2 3 2 32 2 2" xfId="50174"/>
    <cellStyle name="Normal 37 2 3 2 32 3" xfId="12861"/>
    <cellStyle name="Normal 37 2 3 2 32 3 2" xfId="39111"/>
    <cellStyle name="Normal 37 2 3 2 32 4" xfId="29925"/>
    <cellStyle name="Normal 37 2 3 2 33" xfId="2492"/>
    <cellStyle name="Normal 37 2 3 2 33 2" xfId="16597"/>
    <cellStyle name="Normal 37 2 3 2 33 2 2" xfId="42847"/>
    <cellStyle name="Normal 37 2 3 2 33 3" xfId="29926"/>
    <cellStyle name="Normal 37 2 3 2 34" xfId="2493"/>
    <cellStyle name="Normal 37 2 3 2 34 2" xfId="29927"/>
    <cellStyle name="Normal 37 2 3 2 35" xfId="2494"/>
    <cellStyle name="Normal 37 2 3 2 35 2" xfId="29928"/>
    <cellStyle name="Normal 37 2 3 2 36" xfId="2495"/>
    <cellStyle name="Normal 37 2 3 2 36 2" xfId="29929"/>
    <cellStyle name="Normal 37 2 3 2 37" xfId="2496"/>
    <cellStyle name="Normal 37 2 3 2 37 2" xfId="29930"/>
    <cellStyle name="Normal 37 2 3 2 38" xfId="2497"/>
    <cellStyle name="Normal 37 2 3 2 38 2" xfId="29931"/>
    <cellStyle name="Normal 37 2 3 2 39" xfId="2498"/>
    <cellStyle name="Normal 37 2 3 2 39 2" xfId="29932"/>
    <cellStyle name="Normal 37 2 3 2 4" xfId="2499"/>
    <cellStyle name="Normal 37 2 3 2 4 2" xfId="9766"/>
    <cellStyle name="Normal 37 2 3 2 4 2 2" xfId="20830"/>
    <cellStyle name="Normal 37 2 3 2 4 2 2 2" xfId="47079"/>
    <cellStyle name="Normal 37 2 3 2 4 2 3" xfId="36016"/>
    <cellStyle name="Normal 37 2 3 2 4 3" xfId="13369"/>
    <cellStyle name="Normal 37 2 3 2 4 3 2" xfId="24433"/>
    <cellStyle name="Normal 37 2 3 2 4 3 2 2" xfId="50682"/>
    <cellStyle name="Normal 37 2 3 2 4 3 3" xfId="39619"/>
    <cellStyle name="Normal 37 2 3 2 4 4" xfId="17105"/>
    <cellStyle name="Normal 37 2 3 2 4 4 2" xfId="43355"/>
    <cellStyle name="Normal 37 2 3 2 4 5" xfId="5965"/>
    <cellStyle name="Normal 37 2 3 2 4 5 2" xfId="32292"/>
    <cellStyle name="Normal 37 2 3 2 4 6" xfId="29933"/>
    <cellStyle name="Normal 37 2 3 2 40" xfId="2500"/>
    <cellStyle name="Normal 37 2 3 2 40 2" xfId="29934"/>
    <cellStyle name="Normal 37 2 3 2 41" xfId="2465"/>
    <cellStyle name="Normal 37 2 3 2 41 2" xfId="29899"/>
    <cellStyle name="Normal 37 2 3 2 42" xfId="5452"/>
    <cellStyle name="Normal 37 2 3 2 42 2" xfId="31784"/>
    <cellStyle name="Normal 37 2 3 2 43" xfId="27667"/>
    <cellStyle name="Normal 37 2 3 2 5" xfId="2501"/>
    <cellStyle name="Normal 37 2 3 2 5 2" xfId="9881"/>
    <cellStyle name="Normal 37 2 3 2 5 2 2" xfId="20945"/>
    <cellStyle name="Normal 37 2 3 2 5 2 2 2" xfId="47194"/>
    <cellStyle name="Normal 37 2 3 2 5 2 3" xfId="36131"/>
    <cellStyle name="Normal 37 2 3 2 5 3" xfId="13484"/>
    <cellStyle name="Normal 37 2 3 2 5 3 2" xfId="24548"/>
    <cellStyle name="Normal 37 2 3 2 5 3 2 2" xfId="50797"/>
    <cellStyle name="Normal 37 2 3 2 5 3 3" xfId="39734"/>
    <cellStyle name="Normal 37 2 3 2 5 4" xfId="17220"/>
    <cellStyle name="Normal 37 2 3 2 5 4 2" xfId="43470"/>
    <cellStyle name="Normal 37 2 3 2 5 5" xfId="6081"/>
    <cellStyle name="Normal 37 2 3 2 5 5 2" xfId="32407"/>
    <cellStyle name="Normal 37 2 3 2 5 6" xfId="29935"/>
    <cellStyle name="Normal 37 2 3 2 6" xfId="2502"/>
    <cellStyle name="Normal 37 2 3 2 6 2" xfId="9996"/>
    <cellStyle name="Normal 37 2 3 2 6 2 2" xfId="21060"/>
    <cellStyle name="Normal 37 2 3 2 6 2 2 2" xfId="47309"/>
    <cellStyle name="Normal 37 2 3 2 6 2 3" xfId="36246"/>
    <cellStyle name="Normal 37 2 3 2 6 3" xfId="13599"/>
    <cellStyle name="Normal 37 2 3 2 6 3 2" xfId="24663"/>
    <cellStyle name="Normal 37 2 3 2 6 3 2 2" xfId="50912"/>
    <cellStyle name="Normal 37 2 3 2 6 3 3" xfId="39849"/>
    <cellStyle name="Normal 37 2 3 2 6 4" xfId="17335"/>
    <cellStyle name="Normal 37 2 3 2 6 4 2" xfId="43585"/>
    <cellStyle name="Normal 37 2 3 2 6 5" xfId="6197"/>
    <cellStyle name="Normal 37 2 3 2 6 5 2" xfId="32522"/>
    <cellStyle name="Normal 37 2 3 2 6 6" xfId="29936"/>
    <cellStyle name="Normal 37 2 3 2 7" xfId="2503"/>
    <cellStyle name="Normal 37 2 3 2 7 2" xfId="10110"/>
    <cellStyle name="Normal 37 2 3 2 7 2 2" xfId="21174"/>
    <cellStyle name="Normal 37 2 3 2 7 2 2 2" xfId="47423"/>
    <cellStyle name="Normal 37 2 3 2 7 2 3" xfId="36360"/>
    <cellStyle name="Normal 37 2 3 2 7 3" xfId="13713"/>
    <cellStyle name="Normal 37 2 3 2 7 3 2" xfId="24777"/>
    <cellStyle name="Normal 37 2 3 2 7 3 2 2" xfId="51026"/>
    <cellStyle name="Normal 37 2 3 2 7 3 3" xfId="39963"/>
    <cellStyle name="Normal 37 2 3 2 7 4" xfId="17449"/>
    <cellStyle name="Normal 37 2 3 2 7 4 2" xfId="43699"/>
    <cellStyle name="Normal 37 2 3 2 7 5" xfId="6312"/>
    <cellStyle name="Normal 37 2 3 2 7 5 2" xfId="32636"/>
    <cellStyle name="Normal 37 2 3 2 7 6" xfId="29937"/>
    <cellStyle name="Normal 37 2 3 2 8" xfId="2504"/>
    <cellStyle name="Normal 37 2 3 2 8 2" xfId="10224"/>
    <cellStyle name="Normal 37 2 3 2 8 2 2" xfId="21288"/>
    <cellStyle name="Normal 37 2 3 2 8 2 2 2" xfId="47537"/>
    <cellStyle name="Normal 37 2 3 2 8 2 3" xfId="36474"/>
    <cellStyle name="Normal 37 2 3 2 8 3" xfId="13827"/>
    <cellStyle name="Normal 37 2 3 2 8 3 2" xfId="24891"/>
    <cellStyle name="Normal 37 2 3 2 8 3 2 2" xfId="51140"/>
    <cellStyle name="Normal 37 2 3 2 8 3 3" xfId="40077"/>
    <cellStyle name="Normal 37 2 3 2 8 4" xfId="17563"/>
    <cellStyle name="Normal 37 2 3 2 8 4 2" xfId="43813"/>
    <cellStyle name="Normal 37 2 3 2 8 5" xfId="6427"/>
    <cellStyle name="Normal 37 2 3 2 8 5 2" xfId="32750"/>
    <cellStyle name="Normal 37 2 3 2 8 6" xfId="29938"/>
    <cellStyle name="Normal 37 2 3 2 9" xfId="2505"/>
    <cellStyle name="Normal 37 2 3 2 9 2" xfId="10338"/>
    <cellStyle name="Normal 37 2 3 2 9 2 2" xfId="21402"/>
    <cellStyle name="Normal 37 2 3 2 9 2 2 2" xfId="47651"/>
    <cellStyle name="Normal 37 2 3 2 9 2 3" xfId="36588"/>
    <cellStyle name="Normal 37 2 3 2 9 3" xfId="13941"/>
    <cellStyle name="Normal 37 2 3 2 9 3 2" xfId="25005"/>
    <cellStyle name="Normal 37 2 3 2 9 3 2 2" xfId="51254"/>
    <cellStyle name="Normal 37 2 3 2 9 3 3" xfId="40191"/>
    <cellStyle name="Normal 37 2 3 2 9 4" xfId="17677"/>
    <cellStyle name="Normal 37 2 3 2 9 4 2" xfId="43927"/>
    <cellStyle name="Normal 37 2 3 2 9 5" xfId="6542"/>
    <cellStyle name="Normal 37 2 3 2 9 5 2" xfId="32864"/>
    <cellStyle name="Normal 37 2 3 2 9 6" xfId="29939"/>
    <cellStyle name="Normal 37 2 3 20" xfId="2506"/>
    <cellStyle name="Normal 37 2 3 20 2" xfId="11519"/>
    <cellStyle name="Normal 37 2 3 20 2 2" xfId="22583"/>
    <cellStyle name="Normal 37 2 3 20 2 2 2" xfId="48832"/>
    <cellStyle name="Normal 37 2 3 20 2 3" xfId="37769"/>
    <cellStyle name="Normal 37 2 3 20 3" xfId="15122"/>
    <cellStyle name="Normal 37 2 3 20 3 2" xfId="26186"/>
    <cellStyle name="Normal 37 2 3 20 3 2 2" xfId="52435"/>
    <cellStyle name="Normal 37 2 3 20 3 3" xfId="41372"/>
    <cellStyle name="Normal 37 2 3 20 4" xfId="18858"/>
    <cellStyle name="Normal 37 2 3 20 4 2" xfId="45108"/>
    <cellStyle name="Normal 37 2 3 20 5" xfId="7733"/>
    <cellStyle name="Normal 37 2 3 20 5 2" xfId="34045"/>
    <cellStyle name="Normal 37 2 3 20 6" xfId="29940"/>
    <cellStyle name="Normal 37 2 3 21" xfId="2507"/>
    <cellStyle name="Normal 37 2 3 21 2" xfId="11633"/>
    <cellStyle name="Normal 37 2 3 21 2 2" xfId="22697"/>
    <cellStyle name="Normal 37 2 3 21 2 2 2" xfId="48946"/>
    <cellStyle name="Normal 37 2 3 21 2 3" xfId="37883"/>
    <cellStyle name="Normal 37 2 3 21 3" xfId="15236"/>
    <cellStyle name="Normal 37 2 3 21 3 2" xfId="26300"/>
    <cellStyle name="Normal 37 2 3 21 3 2 2" xfId="52549"/>
    <cellStyle name="Normal 37 2 3 21 3 3" xfId="41486"/>
    <cellStyle name="Normal 37 2 3 21 4" xfId="18972"/>
    <cellStyle name="Normal 37 2 3 21 4 2" xfId="45222"/>
    <cellStyle name="Normal 37 2 3 21 5" xfId="7848"/>
    <cellStyle name="Normal 37 2 3 21 5 2" xfId="34159"/>
    <cellStyle name="Normal 37 2 3 21 6" xfId="29941"/>
    <cellStyle name="Normal 37 2 3 22" xfId="2508"/>
    <cellStyle name="Normal 37 2 3 22 2" xfId="11747"/>
    <cellStyle name="Normal 37 2 3 22 2 2" xfId="22811"/>
    <cellStyle name="Normal 37 2 3 22 2 2 2" xfId="49060"/>
    <cellStyle name="Normal 37 2 3 22 2 3" xfId="37997"/>
    <cellStyle name="Normal 37 2 3 22 3" xfId="15350"/>
    <cellStyle name="Normal 37 2 3 22 3 2" xfId="26414"/>
    <cellStyle name="Normal 37 2 3 22 3 2 2" xfId="52663"/>
    <cellStyle name="Normal 37 2 3 22 3 3" xfId="41600"/>
    <cellStyle name="Normal 37 2 3 22 4" xfId="19086"/>
    <cellStyle name="Normal 37 2 3 22 4 2" xfId="45336"/>
    <cellStyle name="Normal 37 2 3 22 5" xfId="7963"/>
    <cellStyle name="Normal 37 2 3 22 5 2" xfId="34273"/>
    <cellStyle name="Normal 37 2 3 22 6" xfId="29942"/>
    <cellStyle name="Normal 37 2 3 23" xfId="2509"/>
    <cellStyle name="Normal 37 2 3 23 2" xfId="11861"/>
    <cellStyle name="Normal 37 2 3 23 2 2" xfId="22925"/>
    <cellStyle name="Normal 37 2 3 23 2 2 2" xfId="49174"/>
    <cellStyle name="Normal 37 2 3 23 2 3" xfId="38111"/>
    <cellStyle name="Normal 37 2 3 23 3" xfId="15464"/>
    <cellStyle name="Normal 37 2 3 23 3 2" xfId="26528"/>
    <cellStyle name="Normal 37 2 3 23 3 2 2" xfId="52777"/>
    <cellStyle name="Normal 37 2 3 23 3 3" xfId="41714"/>
    <cellStyle name="Normal 37 2 3 23 4" xfId="19200"/>
    <cellStyle name="Normal 37 2 3 23 4 2" xfId="45450"/>
    <cellStyle name="Normal 37 2 3 23 5" xfId="8078"/>
    <cellStyle name="Normal 37 2 3 23 5 2" xfId="34387"/>
    <cellStyle name="Normal 37 2 3 23 6" xfId="29943"/>
    <cellStyle name="Normal 37 2 3 24" xfId="2510"/>
    <cellStyle name="Normal 37 2 3 24 2" xfId="11975"/>
    <cellStyle name="Normal 37 2 3 24 2 2" xfId="23039"/>
    <cellStyle name="Normal 37 2 3 24 2 2 2" xfId="49288"/>
    <cellStyle name="Normal 37 2 3 24 2 3" xfId="38225"/>
    <cellStyle name="Normal 37 2 3 24 3" xfId="15578"/>
    <cellStyle name="Normal 37 2 3 24 3 2" xfId="26642"/>
    <cellStyle name="Normal 37 2 3 24 3 2 2" xfId="52891"/>
    <cellStyle name="Normal 37 2 3 24 3 3" xfId="41828"/>
    <cellStyle name="Normal 37 2 3 24 4" xfId="19314"/>
    <cellStyle name="Normal 37 2 3 24 4 2" xfId="45564"/>
    <cellStyle name="Normal 37 2 3 24 5" xfId="8193"/>
    <cellStyle name="Normal 37 2 3 24 5 2" xfId="34501"/>
    <cellStyle name="Normal 37 2 3 24 6" xfId="29944"/>
    <cellStyle name="Normal 37 2 3 25" xfId="2511"/>
    <cellStyle name="Normal 37 2 3 25 2" xfId="12089"/>
    <cellStyle name="Normal 37 2 3 25 2 2" xfId="23153"/>
    <cellStyle name="Normal 37 2 3 25 2 2 2" xfId="49402"/>
    <cellStyle name="Normal 37 2 3 25 2 3" xfId="38339"/>
    <cellStyle name="Normal 37 2 3 25 3" xfId="15692"/>
    <cellStyle name="Normal 37 2 3 25 3 2" xfId="26756"/>
    <cellStyle name="Normal 37 2 3 25 3 2 2" xfId="53005"/>
    <cellStyle name="Normal 37 2 3 25 3 3" xfId="41942"/>
    <cellStyle name="Normal 37 2 3 25 4" xfId="19428"/>
    <cellStyle name="Normal 37 2 3 25 4 2" xfId="45678"/>
    <cellStyle name="Normal 37 2 3 25 5" xfId="8308"/>
    <cellStyle name="Normal 37 2 3 25 5 2" xfId="34615"/>
    <cellStyle name="Normal 37 2 3 25 6" xfId="29945"/>
    <cellStyle name="Normal 37 2 3 26" xfId="2512"/>
    <cellStyle name="Normal 37 2 3 26 2" xfId="12206"/>
    <cellStyle name="Normal 37 2 3 26 2 2" xfId="23270"/>
    <cellStyle name="Normal 37 2 3 26 2 2 2" xfId="49519"/>
    <cellStyle name="Normal 37 2 3 26 2 3" xfId="38456"/>
    <cellStyle name="Normal 37 2 3 26 3" xfId="15809"/>
    <cellStyle name="Normal 37 2 3 26 3 2" xfId="26873"/>
    <cellStyle name="Normal 37 2 3 26 3 2 2" xfId="53122"/>
    <cellStyle name="Normal 37 2 3 26 3 3" xfId="42059"/>
    <cellStyle name="Normal 37 2 3 26 4" xfId="19545"/>
    <cellStyle name="Normal 37 2 3 26 4 2" xfId="45795"/>
    <cellStyle name="Normal 37 2 3 26 5" xfId="8426"/>
    <cellStyle name="Normal 37 2 3 26 5 2" xfId="34732"/>
    <cellStyle name="Normal 37 2 3 26 6" xfId="29946"/>
    <cellStyle name="Normal 37 2 3 27" xfId="2513"/>
    <cellStyle name="Normal 37 2 3 27 2" xfId="12325"/>
    <cellStyle name="Normal 37 2 3 27 2 2" xfId="23389"/>
    <cellStyle name="Normal 37 2 3 27 2 2 2" xfId="49638"/>
    <cellStyle name="Normal 37 2 3 27 2 3" xfId="38575"/>
    <cellStyle name="Normal 37 2 3 27 3" xfId="15928"/>
    <cellStyle name="Normal 37 2 3 27 3 2" xfId="26992"/>
    <cellStyle name="Normal 37 2 3 27 3 2 2" xfId="53241"/>
    <cellStyle name="Normal 37 2 3 27 3 3" xfId="42178"/>
    <cellStyle name="Normal 37 2 3 27 4" xfId="19664"/>
    <cellStyle name="Normal 37 2 3 27 4 2" xfId="45914"/>
    <cellStyle name="Normal 37 2 3 27 5" xfId="8546"/>
    <cellStyle name="Normal 37 2 3 27 5 2" xfId="34851"/>
    <cellStyle name="Normal 37 2 3 27 6" xfId="29947"/>
    <cellStyle name="Normal 37 2 3 28" xfId="2514"/>
    <cellStyle name="Normal 37 2 3 28 2" xfId="12456"/>
    <cellStyle name="Normal 37 2 3 28 2 2" xfId="23520"/>
    <cellStyle name="Normal 37 2 3 28 2 2 2" xfId="49769"/>
    <cellStyle name="Normal 37 2 3 28 2 3" xfId="38706"/>
    <cellStyle name="Normal 37 2 3 28 3" xfId="16059"/>
    <cellStyle name="Normal 37 2 3 28 3 2" xfId="27123"/>
    <cellStyle name="Normal 37 2 3 28 3 2 2" xfId="53372"/>
    <cellStyle name="Normal 37 2 3 28 3 3" xfId="42309"/>
    <cellStyle name="Normal 37 2 3 28 4" xfId="19795"/>
    <cellStyle name="Normal 37 2 3 28 4 2" xfId="46045"/>
    <cellStyle name="Normal 37 2 3 28 5" xfId="8678"/>
    <cellStyle name="Normal 37 2 3 28 5 2" xfId="34982"/>
    <cellStyle name="Normal 37 2 3 28 6" xfId="29948"/>
    <cellStyle name="Normal 37 2 3 29" xfId="2515"/>
    <cellStyle name="Normal 37 2 3 29 2" xfId="12571"/>
    <cellStyle name="Normal 37 2 3 29 2 2" xfId="23635"/>
    <cellStyle name="Normal 37 2 3 29 2 2 2" xfId="49884"/>
    <cellStyle name="Normal 37 2 3 29 2 3" xfId="38821"/>
    <cellStyle name="Normal 37 2 3 29 3" xfId="16174"/>
    <cellStyle name="Normal 37 2 3 29 3 2" xfId="27238"/>
    <cellStyle name="Normal 37 2 3 29 3 2 2" xfId="53487"/>
    <cellStyle name="Normal 37 2 3 29 3 3" xfId="42424"/>
    <cellStyle name="Normal 37 2 3 29 4" xfId="19910"/>
    <cellStyle name="Normal 37 2 3 29 4 2" xfId="46160"/>
    <cellStyle name="Normal 37 2 3 29 5" xfId="8794"/>
    <cellStyle name="Normal 37 2 3 29 5 2" xfId="35097"/>
    <cellStyle name="Normal 37 2 3 29 6" xfId="29949"/>
    <cellStyle name="Normal 37 2 3 3" xfId="189"/>
    <cellStyle name="Normal 37 2 3 3 2" xfId="2517"/>
    <cellStyle name="Normal 37 2 3 3 2 2" xfId="16427"/>
    <cellStyle name="Normal 37 2 3 3 2 2 2" xfId="27491"/>
    <cellStyle name="Normal 37 2 3 3 2 2 2 2" xfId="53740"/>
    <cellStyle name="Normal 37 2 3 3 2 2 3" xfId="42677"/>
    <cellStyle name="Normal 37 2 3 3 2 3" xfId="20163"/>
    <cellStyle name="Normal 37 2 3 3 2 3 2" xfId="46413"/>
    <cellStyle name="Normal 37 2 3 3 2 4" xfId="9091"/>
    <cellStyle name="Normal 37 2 3 3 2 4 2" xfId="35350"/>
    <cellStyle name="Normal 37 2 3 3 2 5" xfId="29951"/>
    <cellStyle name="Normal 37 2 3 3 3" xfId="2516"/>
    <cellStyle name="Normal 37 2 3 3 3 2" xfId="20507"/>
    <cellStyle name="Normal 37 2 3 3 3 2 2" xfId="46756"/>
    <cellStyle name="Normal 37 2 3 3 3 3" xfId="9443"/>
    <cellStyle name="Normal 37 2 3 3 3 3 2" xfId="35693"/>
    <cellStyle name="Normal 37 2 3 3 3 4" xfId="29950"/>
    <cellStyle name="Normal 37 2 3 3 4" xfId="13046"/>
    <cellStyle name="Normal 37 2 3 3 4 2" xfId="24110"/>
    <cellStyle name="Normal 37 2 3 3 4 2 2" xfId="50359"/>
    <cellStyle name="Normal 37 2 3 3 4 3" xfId="39296"/>
    <cellStyle name="Normal 37 2 3 3 5" xfId="16782"/>
    <cellStyle name="Normal 37 2 3 3 5 2" xfId="43032"/>
    <cellStyle name="Normal 37 2 3 3 6" xfId="5639"/>
    <cellStyle name="Normal 37 2 3 3 6 2" xfId="31969"/>
    <cellStyle name="Normal 37 2 3 3 7" xfId="27669"/>
    <cellStyle name="Normal 37 2 3 30" xfId="2518"/>
    <cellStyle name="Normal 37 2 3 30 2" xfId="12685"/>
    <cellStyle name="Normal 37 2 3 30 2 2" xfId="23749"/>
    <cellStyle name="Normal 37 2 3 30 2 2 2" xfId="49998"/>
    <cellStyle name="Normal 37 2 3 30 2 3" xfId="38935"/>
    <cellStyle name="Normal 37 2 3 30 3" xfId="16288"/>
    <cellStyle name="Normal 37 2 3 30 3 2" xfId="27352"/>
    <cellStyle name="Normal 37 2 3 30 3 2 2" xfId="53601"/>
    <cellStyle name="Normal 37 2 3 30 3 3" xfId="42538"/>
    <cellStyle name="Normal 37 2 3 30 4" xfId="20024"/>
    <cellStyle name="Normal 37 2 3 30 4 2" xfId="46274"/>
    <cellStyle name="Normal 37 2 3 30 5" xfId="8909"/>
    <cellStyle name="Normal 37 2 3 30 5 2" xfId="35211"/>
    <cellStyle name="Normal 37 2 3 30 6" xfId="29952"/>
    <cellStyle name="Normal 37 2 3 31" xfId="2519"/>
    <cellStyle name="Normal 37 2 3 31 2" xfId="9323"/>
    <cellStyle name="Normal 37 2 3 31 2 2" xfId="20387"/>
    <cellStyle name="Normal 37 2 3 31 2 2 2" xfId="46636"/>
    <cellStyle name="Normal 37 2 3 31 2 3" xfId="35573"/>
    <cellStyle name="Normal 37 2 3 31 3" xfId="12926"/>
    <cellStyle name="Normal 37 2 3 31 3 2" xfId="23990"/>
    <cellStyle name="Normal 37 2 3 31 3 2 2" xfId="50239"/>
    <cellStyle name="Normal 37 2 3 31 3 3" xfId="39176"/>
    <cellStyle name="Normal 37 2 3 31 4" xfId="16662"/>
    <cellStyle name="Normal 37 2 3 31 4 2" xfId="42912"/>
    <cellStyle name="Normal 37 2 3 31 5" xfId="5518"/>
    <cellStyle name="Normal 37 2 3 31 5 2" xfId="31849"/>
    <cellStyle name="Normal 37 2 3 31 6" xfId="29953"/>
    <cellStyle name="Normal 37 2 3 32" xfId="2520"/>
    <cellStyle name="Normal 37 2 3 32 2" xfId="20267"/>
    <cellStyle name="Normal 37 2 3 32 2 2" xfId="46516"/>
    <cellStyle name="Normal 37 2 3 32 3" xfId="9203"/>
    <cellStyle name="Normal 37 2 3 32 3 2" xfId="35453"/>
    <cellStyle name="Normal 37 2 3 32 4" xfId="29954"/>
    <cellStyle name="Normal 37 2 3 33" xfId="2521"/>
    <cellStyle name="Normal 37 2 3 33 2" xfId="23870"/>
    <cellStyle name="Normal 37 2 3 33 2 2" xfId="50119"/>
    <cellStyle name="Normal 37 2 3 33 3" xfId="12806"/>
    <cellStyle name="Normal 37 2 3 33 3 2" xfId="39056"/>
    <cellStyle name="Normal 37 2 3 33 4" xfId="29955"/>
    <cellStyle name="Normal 37 2 3 34" xfId="2522"/>
    <cellStyle name="Normal 37 2 3 34 2" xfId="16542"/>
    <cellStyle name="Normal 37 2 3 34 2 2" xfId="42792"/>
    <cellStyle name="Normal 37 2 3 34 3" xfId="29956"/>
    <cellStyle name="Normal 37 2 3 35" xfId="2523"/>
    <cellStyle name="Normal 37 2 3 35 2" xfId="29957"/>
    <cellStyle name="Normal 37 2 3 36" xfId="2524"/>
    <cellStyle name="Normal 37 2 3 36 2" xfId="29958"/>
    <cellStyle name="Normal 37 2 3 37" xfId="2525"/>
    <cellStyle name="Normal 37 2 3 37 2" xfId="29959"/>
    <cellStyle name="Normal 37 2 3 38" xfId="2526"/>
    <cellStyle name="Normal 37 2 3 38 2" xfId="29960"/>
    <cellStyle name="Normal 37 2 3 39" xfId="2527"/>
    <cellStyle name="Normal 37 2 3 39 2" xfId="29961"/>
    <cellStyle name="Normal 37 2 3 4" xfId="2528"/>
    <cellStyle name="Normal 37 2 3 4 2" xfId="9595"/>
    <cellStyle name="Normal 37 2 3 4 2 2" xfId="20659"/>
    <cellStyle name="Normal 37 2 3 4 2 2 2" xfId="46908"/>
    <cellStyle name="Normal 37 2 3 4 2 3" xfId="35845"/>
    <cellStyle name="Normal 37 2 3 4 3" xfId="13198"/>
    <cellStyle name="Normal 37 2 3 4 3 2" xfId="24262"/>
    <cellStyle name="Normal 37 2 3 4 3 2 2" xfId="50511"/>
    <cellStyle name="Normal 37 2 3 4 3 3" xfId="39448"/>
    <cellStyle name="Normal 37 2 3 4 4" xfId="16934"/>
    <cellStyle name="Normal 37 2 3 4 4 2" xfId="43184"/>
    <cellStyle name="Normal 37 2 3 4 5" xfId="5793"/>
    <cellStyle name="Normal 37 2 3 4 5 2" xfId="32121"/>
    <cellStyle name="Normal 37 2 3 4 6" xfId="29962"/>
    <cellStyle name="Normal 37 2 3 40" xfId="2529"/>
    <cellStyle name="Normal 37 2 3 40 2" xfId="29963"/>
    <cellStyle name="Normal 37 2 3 41" xfId="2530"/>
    <cellStyle name="Normal 37 2 3 41 2" xfId="29964"/>
    <cellStyle name="Normal 37 2 3 42" xfId="2454"/>
    <cellStyle name="Normal 37 2 3 42 2" xfId="29888"/>
    <cellStyle name="Normal 37 2 3 43" xfId="5397"/>
    <cellStyle name="Normal 37 2 3 43 2" xfId="31729"/>
    <cellStyle name="Normal 37 2 3 44" xfId="27666"/>
    <cellStyle name="Normal 37 2 3 5" xfId="2531"/>
    <cellStyle name="Normal 37 2 3 5 2" xfId="9711"/>
    <cellStyle name="Normal 37 2 3 5 2 2" xfId="20775"/>
    <cellStyle name="Normal 37 2 3 5 2 2 2" xfId="47024"/>
    <cellStyle name="Normal 37 2 3 5 2 3" xfId="35961"/>
    <cellStyle name="Normal 37 2 3 5 3" xfId="13314"/>
    <cellStyle name="Normal 37 2 3 5 3 2" xfId="24378"/>
    <cellStyle name="Normal 37 2 3 5 3 2 2" xfId="50627"/>
    <cellStyle name="Normal 37 2 3 5 3 3" xfId="39564"/>
    <cellStyle name="Normal 37 2 3 5 4" xfId="17050"/>
    <cellStyle name="Normal 37 2 3 5 4 2" xfId="43300"/>
    <cellStyle name="Normal 37 2 3 5 5" xfId="5910"/>
    <cellStyle name="Normal 37 2 3 5 5 2" xfId="32237"/>
    <cellStyle name="Normal 37 2 3 5 6" xfId="29965"/>
    <cellStyle name="Normal 37 2 3 6" xfId="2532"/>
    <cellStyle name="Normal 37 2 3 6 2" xfId="9826"/>
    <cellStyle name="Normal 37 2 3 6 2 2" xfId="20890"/>
    <cellStyle name="Normal 37 2 3 6 2 2 2" xfId="47139"/>
    <cellStyle name="Normal 37 2 3 6 2 3" xfId="36076"/>
    <cellStyle name="Normal 37 2 3 6 3" xfId="13429"/>
    <cellStyle name="Normal 37 2 3 6 3 2" xfId="24493"/>
    <cellStyle name="Normal 37 2 3 6 3 2 2" xfId="50742"/>
    <cellStyle name="Normal 37 2 3 6 3 3" xfId="39679"/>
    <cellStyle name="Normal 37 2 3 6 4" xfId="17165"/>
    <cellStyle name="Normal 37 2 3 6 4 2" xfId="43415"/>
    <cellStyle name="Normal 37 2 3 6 5" xfId="6026"/>
    <cellStyle name="Normal 37 2 3 6 5 2" xfId="32352"/>
    <cellStyle name="Normal 37 2 3 6 6" xfId="29966"/>
    <cellStyle name="Normal 37 2 3 7" xfId="2533"/>
    <cellStyle name="Normal 37 2 3 7 2" xfId="9941"/>
    <cellStyle name="Normal 37 2 3 7 2 2" xfId="21005"/>
    <cellStyle name="Normal 37 2 3 7 2 2 2" xfId="47254"/>
    <cellStyle name="Normal 37 2 3 7 2 3" xfId="36191"/>
    <cellStyle name="Normal 37 2 3 7 3" xfId="13544"/>
    <cellStyle name="Normal 37 2 3 7 3 2" xfId="24608"/>
    <cellStyle name="Normal 37 2 3 7 3 2 2" xfId="50857"/>
    <cellStyle name="Normal 37 2 3 7 3 3" xfId="39794"/>
    <cellStyle name="Normal 37 2 3 7 4" xfId="17280"/>
    <cellStyle name="Normal 37 2 3 7 4 2" xfId="43530"/>
    <cellStyle name="Normal 37 2 3 7 5" xfId="6142"/>
    <cellStyle name="Normal 37 2 3 7 5 2" xfId="32467"/>
    <cellStyle name="Normal 37 2 3 7 6" xfId="29967"/>
    <cellStyle name="Normal 37 2 3 8" xfId="2534"/>
    <cellStyle name="Normal 37 2 3 8 2" xfId="10055"/>
    <cellStyle name="Normal 37 2 3 8 2 2" xfId="21119"/>
    <cellStyle name="Normal 37 2 3 8 2 2 2" xfId="47368"/>
    <cellStyle name="Normal 37 2 3 8 2 3" xfId="36305"/>
    <cellStyle name="Normal 37 2 3 8 3" xfId="13658"/>
    <cellStyle name="Normal 37 2 3 8 3 2" xfId="24722"/>
    <cellStyle name="Normal 37 2 3 8 3 2 2" xfId="50971"/>
    <cellStyle name="Normal 37 2 3 8 3 3" xfId="39908"/>
    <cellStyle name="Normal 37 2 3 8 4" xfId="17394"/>
    <cellStyle name="Normal 37 2 3 8 4 2" xfId="43644"/>
    <cellStyle name="Normal 37 2 3 8 5" xfId="6257"/>
    <cellStyle name="Normal 37 2 3 8 5 2" xfId="32581"/>
    <cellStyle name="Normal 37 2 3 8 6" xfId="29968"/>
    <cellStyle name="Normal 37 2 3 9" xfId="2535"/>
    <cellStyle name="Normal 37 2 3 9 2" xfId="10169"/>
    <cellStyle name="Normal 37 2 3 9 2 2" xfId="21233"/>
    <cellStyle name="Normal 37 2 3 9 2 2 2" xfId="47482"/>
    <cellStyle name="Normal 37 2 3 9 2 3" xfId="36419"/>
    <cellStyle name="Normal 37 2 3 9 3" xfId="13772"/>
    <cellStyle name="Normal 37 2 3 9 3 2" xfId="24836"/>
    <cellStyle name="Normal 37 2 3 9 3 2 2" xfId="51085"/>
    <cellStyle name="Normal 37 2 3 9 3 3" xfId="40022"/>
    <cellStyle name="Normal 37 2 3 9 4" xfId="17508"/>
    <cellStyle name="Normal 37 2 3 9 4 2" xfId="43758"/>
    <cellStyle name="Normal 37 2 3 9 5" xfId="6372"/>
    <cellStyle name="Normal 37 2 3 9 5 2" xfId="32695"/>
    <cellStyle name="Normal 37 2 3 9 6" xfId="29969"/>
    <cellStyle name="Normal 37 2 30" xfId="2536"/>
    <cellStyle name="Normal 37 2 30 2" xfId="12064"/>
    <cellStyle name="Normal 37 2 30 2 2" xfId="23128"/>
    <cellStyle name="Normal 37 2 30 2 2 2" xfId="49377"/>
    <cellStyle name="Normal 37 2 30 2 3" xfId="38314"/>
    <cellStyle name="Normal 37 2 30 3" xfId="15667"/>
    <cellStyle name="Normal 37 2 30 3 2" xfId="26731"/>
    <cellStyle name="Normal 37 2 30 3 2 2" xfId="52980"/>
    <cellStyle name="Normal 37 2 30 3 3" xfId="41917"/>
    <cellStyle name="Normal 37 2 30 4" xfId="19403"/>
    <cellStyle name="Normal 37 2 30 4 2" xfId="45653"/>
    <cellStyle name="Normal 37 2 30 5" xfId="8282"/>
    <cellStyle name="Normal 37 2 30 5 2" xfId="34590"/>
    <cellStyle name="Normal 37 2 30 6" xfId="29970"/>
    <cellStyle name="Normal 37 2 31" xfId="2537"/>
    <cellStyle name="Normal 37 2 31 2" xfId="12181"/>
    <cellStyle name="Normal 37 2 31 2 2" xfId="23245"/>
    <cellStyle name="Normal 37 2 31 2 2 2" xfId="49494"/>
    <cellStyle name="Normal 37 2 31 2 3" xfId="38431"/>
    <cellStyle name="Normal 37 2 31 3" xfId="15784"/>
    <cellStyle name="Normal 37 2 31 3 2" xfId="26848"/>
    <cellStyle name="Normal 37 2 31 3 2 2" xfId="53097"/>
    <cellStyle name="Normal 37 2 31 3 3" xfId="42034"/>
    <cellStyle name="Normal 37 2 31 4" xfId="19520"/>
    <cellStyle name="Normal 37 2 31 4 2" xfId="45770"/>
    <cellStyle name="Normal 37 2 31 5" xfId="8400"/>
    <cellStyle name="Normal 37 2 31 5 2" xfId="34707"/>
    <cellStyle name="Normal 37 2 31 6" xfId="29971"/>
    <cellStyle name="Normal 37 2 32" xfId="2538"/>
    <cellStyle name="Normal 37 2 32 2" xfId="12300"/>
    <cellStyle name="Normal 37 2 32 2 2" xfId="23364"/>
    <cellStyle name="Normal 37 2 32 2 2 2" xfId="49613"/>
    <cellStyle name="Normal 37 2 32 2 3" xfId="38550"/>
    <cellStyle name="Normal 37 2 32 3" xfId="15903"/>
    <cellStyle name="Normal 37 2 32 3 2" xfId="26967"/>
    <cellStyle name="Normal 37 2 32 3 2 2" xfId="53216"/>
    <cellStyle name="Normal 37 2 32 3 3" xfId="42153"/>
    <cellStyle name="Normal 37 2 32 4" xfId="19639"/>
    <cellStyle name="Normal 37 2 32 4 2" xfId="45889"/>
    <cellStyle name="Normal 37 2 32 5" xfId="8520"/>
    <cellStyle name="Normal 37 2 32 5 2" xfId="34826"/>
    <cellStyle name="Normal 37 2 32 6" xfId="29972"/>
    <cellStyle name="Normal 37 2 33" xfId="2539"/>
    <cellStyle name="Normal 37 2 33 2" xfId="12431"/>
    <cellStyle name="Normal 37 2 33 2 2" xfId="23495"/>
    <cellStyle name="Normal 37 2 33 2 2 2" xfId="49744"/>
    <cellStyle name="Normal 37 2 33 2 3" xfId="38681"/>
    <cellStyle name="Normal 37 2 33 3" xfId="16034"/>
    <cellStyle name="Normal 37 2 33 3 2" xfId="27098"/>
    <cellStyle name="Normal 37 2 33 3 2 2" xfId="53347"/>
    <cellStyle name="Normal 37 2 33 3 3" xfId="42284"/>
    <cellStyle name="Normal 37 2 33 4" xfId="19770"/>
    <cellStyle name="Normal 37 2 33 4 2" xfId="46020"/>
    <cellStyle name="Normal 37 2 33 5" xfId="8652"/>
    <cellStyle name="Normal 37 2 33 5 2" xfId="34957"/>
    <cellStyle name="Normal 37 2 33 6" xfId="29973"/>
    <cellStyle name="Normal 37 2 34" xfId="2540"/>
    <cellStyle name="Normal 37 2 34 2" xfId="12546"/>
    <cellStyle name="Normal 37 2 34 2 2" xfId="23610"/>
    <cellStyle name="Normal 37 2 34 2 2 2" xfId="49859"/>
    <cellStyle name="Normal 37 2 34 2 3" xfId="38796"/>
    <cellStyle name="Normal 37 2 34 3" xfId="16149"/>
    <cellStyle name="Normal 37 2 34 3 2" xfId="27213"/>
    <cellStyle name="Normal 37 2 34 3 2 2" xfId="53462"/>
    <cellStyle name="Normal 37 2 34 3 3" xfId="42399"/>
    <cellStyle name="Normal 37 2 34 4" xfId="19885"/>
    <cellStyle name="Normal 37 2 34 4 2" xfId="46135"/>
    <cellStyle name="Normal 37 2 34 5" xfId="8768"/>
    <cellStyle name="Normal 37 2 34 5 2" xfId="35072"/>
    <cellStyle name="Normal 37 2 34 6" xfId="29974"/>
    <cellStyle name="Normal 37 2 35" xfId="2541"/>
    <cellStyle name="Normal 37 2 35 2" xfId="12660"/>
    <cellStyle name="Normal 37 2 35 2 2" xfId="23724"/>
    <cellStyle name="Normal 37 2 35 2 2 2" xfId="49973"/>
    <cellStyle name="Normal 37 2 35 2 3" xfId="38910"/>
    <cellStyle name="Normal 37 2 35 3" xfId="16263"/>
    <cellStyle name="Normal 37 2 35 3 2" xfId="27327"/>
    <cellStyle name="Normal 37 2 35 3 2 2" xfId="53576"/>
    <cellStyle name="Normal 37 2 35 3 3" xfId="42513"/>
    <cellStyle name="Normal 37 2 35 4" xfId="19999"/>
    <cellStyle name="Normal 37 2 35 4 2" xfId="46249"/>
    <cellStyle name="Normal 37 2 35 5" xfId="8883"/>
    <cellStyle name="Normal 37 2 35 5 2" xfId="35186"/>
    <cellStyle name="Normal 37 2 35 6" xfId="29975"/>
    <cellStyle name="Normal 37 2 36" xfId="2542"/>
    <cellStyle name="Normal 37 2 36 2" xfId="9298"/>
    <cellStyle name="Normal 37 2 36 2 2" xfId="20362"/>
    <cellStyle name="Normal 37 2 36 2 2 2" xfId="46611"/>
    <cellStyle name="Normal 37 2 36 2 3" xfId="35548"/>
    <cellStyle name="Normal 37 2 36 3" xfId="12901"/>
    <cellStyle name="Normal 37 2 36 3 2" xfId="23965"/>
    <cellStyle name="Normal 37 2 36 3 2 2" xfId="50214"/>
    <cellStyle name="Normal 37 2 36 3 3" xfId="39151"/>
    <cellStyle name="Normal 37 2 36 4" xfId="16637"/>
    <cellStyle name="Normal 37 2 36 4 2" xfId="42887"/>
    <cellStyle name="Normal 37 2 36 5" xfId="5493"/>
    <cellStyle name="Normal 37 2 36 5 2" xfId="31824"/>
    <cellStyle name="Normal 37 2 36 6" xfId="29976"/>
    <cellStyle name="Normal 37 2 37" xfId="2543"/>
    <cellStyle name="Normal 37 2 37 2" xfId="20242"/>
    <cellStyle name="Normal 37 2 37 2 2" xfId="46491"/>
    <cellStyle name="Normal 37 2 37 3" xfId="9178"/>
    <cellStyle name="Normal 37 2 37 3 2" xfId="35428"/>
    <cellStyle name="Normal 37 2 37 4" xfId="29977"/>
    <cellStyle name="Normal 37 2 38" xfId="2544"/>
    <cellStyle name="Normal 37 2 38 2" xfId="23845"/>
    <cellStyle name="Normal 37 2 38 2 2" xfId="50094"/>
    <cellStyle name="Normal 37 2 38 3" xfId="12781"/>
    <cellStyle name="Normal 37 2 38 3 2" xfId="39031"/>
    <cellStyle name="Normal 37 2 38 4" xfId="29978"/>
    <cellStyle name="Normal 37 2 39" xfId="2545"/>
    <cellStyle name="Normal 37 2 39 2" xfId="16504"/>
    <cellStyle name="Normal 37 2 39 2 2" xfId="42754"/>
    <cellStyle name="Normal 37 2 39 3" xfId="29979"/>
    <cellStyle name="Normal 37 2 4" xfId="190"/>
    <cellStyle name="Normal 37 2 4 10" xfId="2547"/>
    <cellStyle name="Normal 37 2 4 10 2" xfId="10290"/>
    <cellStyle name="Normal 37 2 4 10 2 2" xfId="21354"/>
    <cellStyle name="Normal 37 2 4 10 2 2 2" xfId="47603"/>
    <cellStyle name="Normal 37 2 4 10 2 3" xfId="36540"/>
    <cellStyle name="Normal 37 2 4 10 3" xfId="13893"/>
    <cellStyle name="Normal 37 2 4 10 3 2" xfId="24957"/>
    <cellStyle name="Normal 37 2 4 10 3 2 2" xfId="51206"/>
    <cellStyle name="Normal 37 2 4 10 3 3" xfId="40143"/>
    <cellStyle name="Normal 37 2 4 10 4" xfId="17629"/>
    <cellStyle name="Normal 37 2 4 10 4 2" xfId="43879"/>
    <cellStyle name="Normal 37 2 4 10 5" xfId="6494"/>
    <cellStyle name="Normal 37 2 4 10 5 2" xfId="32816"/>
    <cellStyle name="Normal 37 2 4 10 6" xfId="29981"/>
    <cellStyle name="Normal 37 2 4 11" xfId="2548"/>
    <cellStyle name="Normal 37 2 4 11 2" xfId="10417"/>
    <cellStyle name="Normal 37 2 4 11 2 2" xfId="21481"/>
    <cellStyle name="Normal 37 2 4 11 2 2 2" xfId="47730"/>
    <cellStyle name="Normal 37 2 4 11 2 3" xfId="36667"/>
    <cellStyle name="Normal 37 2 4 11 3" xfId="14020"/>
    <cellStyle name="Normal 37 2 4 11 3 2" xfId="25084"/>
    <cellStyle name="Normal 37 2 4 11 3 2 2" xfId="51333"/>
    <cellStyle name="Normal 37 2 4 11 3 3" xfId="40270"/>
    <cellStyle name="Normal 37 2 4 11 4" xfId="17756"/>
    <cellStyle name="Normal 37 2 4 11 4 2" xfId="44006"/>
    <cellStyle name="Normal 37 2 4 11 5" xfId="6622"/>
    <cellStyle name="Normal 37 2 4 11 5 2" xfId="32943"/>
    <cellStyle name="Normal 37 2 4 11 6" xfId="29982"/>
    <cellStyle name="Normal 37 2 4 12" xfId="2549"/>
    <cellStyle name="Normal 37 2 4 12 2" xfId="10532"/>
    <cellStyle name="Normal 37 2 4 12 2 2" xfId="21596"/>
    <cellStyle name="Normal 37 2 4 12 2 2 2" xfId="47845"/>
    <cellStyle name="Normal 37 2 4 12 2 3" xfId="36782"/>
    <cellStyle name="Normal 37 2 4 12 3" xfId="14135"/>
    <cellStyle name="Normal 37 2 4 12 3 2" xfId="25199"/>
    <cellStyle name="Normal 37 2 4 12 3 2 2" xfId="51448"/>
    <cellStyle name="Normal 37 2 4 12 3 3" xfId="40385"/>
    <cellStyle name="Normal 37 2 4 12 4" xfId="17871"/>
    <cellStyle name="Normal 37 2 4 12 4 2" xfId="44121"/>
    <cellStyle name="Normal 37 2 4 12 5" xfId="6738"/>
    <cellStyle name="Normal 37 2 4 12 5 2" xfId="33058"/>
    <cellStyle name="Normal 37 2 4 12 6" xfId="29983"/>
    <cellStyle name="Normal 37 2 4 13" xfId="2550"/>
    <cellStyle name="Normal 37 2 4 13 2" xfId="10705"/>
    <cellStyle name="Normal 37 2 4 13 2 2" xfId="21769"/>
    <cellStyle name="Normal 37 2 4 13 2 2 2" xfId="48018"/>
    <cellStyle name="Normal 37 2 4 13 2 3" xfId="36955"/>
    <cellStyle name="Normal 37 2 4 13 3" xfId="14308"/>
    <cellStyle name="Normal 37 2 4 13 3 2" xfId="25372"/>
    <cellStyle name="Normal 37 2 4 13 3 2 2" xfId="51621"/>
    <cellStyle name="Normal 37 2 4 13 3 3" xfId="40558"/>
    <cellStyle name="Normal 37 2 4 13 4" xfId="18044"/>
    <cellStyle name="Normal 37 2 4 13 4 2" xfId="44294"/>
    <cellStyle name="Normal 37 2 4 13 5" xfId="6912"/>
    <cellStyle name="Normal 37 2 4 13 5 2" xfId="33231"/>
    <cellStyle name="Normal 37 2 4 13 6" xfId="29984"/>
    <cellStyle name="Normal 37 2 4 14" xfId="2551"/>
    <cellStyle name="Normal 37 2 4 14 2" xfId="10822"/>
    <cellStyle name="Normal 37 2 4 14 2 2" xfId="21886"/>
    <cellStyle name="Normal 37 2 4 14 2 2 2" xfId="48135"/>
    <cellStyle name="Normal 37 2 4 14 2 3" xfId="37072"/>
    <cellStyle name="Normal 37 2 4 14 3" xfId="14425"/>
    <cellStyle name="Normal 37 2 4 14 3 2" xfId="25489"/>
    <cellStyle name="Normal 37 2 4 14 3 2 2" xfId="51738"/>
    <cellStyle name="Normal 37 2 4 14 3 3" xfId="40675"/>
    <cellStyle name="Normal 37 2 4 14 4" xfId="18161"/>
    <cellStyle name="Normal 37 2 4 14 4 2" xfId="44411"/>
    <cellStyle name="Normal 37 2 4 14 5" xfId="7030"/>
    <cellStyle name="Normal 37 2 4 14 5 2" xfId="33348"/>
    <cellStyle name="Normal 37 2 4 14 6" xfId="29985"/>
    <cellStyle name="Normal 37 2 4 15" xfId="2552"/>
    <cellStyle name="Normal 37 2 4 15 2" xfId="10938"/>
    <cellStyle name="Normal 37 2 4 15 2 2" xfId="22002"/>
    <cellStyle name="Normal 37 2 4 15 2 2 2" xfId="48251"/>
    <cellStyle name="Normal 37 2 4 15 2 3" xfId="37188"/>
    <cellStyle name="Normal 37 2 4 15 3" xfId="14541"/>
    <cellStyle name="Normal 37 2 4 15 3 2" xfId="25605"/>
    <cellStyle name="Normal 37 2 4 15 3 2 2" xfId="51854"/>
    <cellStyle name="Normal 37 2 4 15 3 3" xfId="40791"/>
    <cellStyle name="Normal 37 2 4 15 4" xfId="18277"/>
    <cellStyle name="Normal 37 2 4 15 4 2" xfId="44527"/>
    <cellStyle name="Normal 37 2 4 15 5" xfId="7147"/>
    <cellStyle name="Normal 37 2 4 15 5 2" xfId="33464"/>
    <cellStyle name="Normal 37 2 4 15 6" xfId="29986"/>
    <cellStyle name="Normal 37 2 4 16" xfId="2553"/>
    <cellStyle name="Normal 37 2 4 16 2" xfId="11056"/>
    <cellStyle name="Normal 37 2 4 16 2 2" xfId="22120"/>
    <cellStyle name="Normal 37 2 4 16 2 2 2" xfId="48369"/>
    <cellStyle name="Normal 37 2 4 16 2 3" xfId="37306"/>
    <cellStyle name="Normal 37 2 4 16 3" xfId="14659"/>
    <cellStyle name="Normal 37 2 4 16 3 2" xfId="25723"/>
    <cellStyle name="Normal 37 2 4 16 3 2 2" xfId="51972"/>
    <cellStyle name="Normal 37 2 4 16 3 3" xfId="40909"/>
    <cellStyle name="Normal 37 2 4 16 4" xfId="18395"/>
    <cellStyle name="Normal 37 2 4 16 4 2" xfId="44645"/>
    <cellStyle name="Normal 37 2 4 16 5" xfId="7266"/>
    <cellStyle name="Normal 37 2 4 16 5 2" xfId="33582"/>
    <cellStyle name="Normal 37 2 4 16 6" xfId="29987"/>
    <cellStyle name="Normal 37 2 4 17" xfId="2554"/>
    <cellStyle name="Normal 37 2 4 17 2" xfId="11174"/>
    <cellStyle name="Normal 37 2 4 17 2 2" xfId="22238"/>
    <cellStyle name="Normal 37 2 4 17 2 2 2" xfId="48487"/>
    <cellStyle name="Normal 37 2 4 17 2 3" xfId="37424"/>
    <cellStyle name="Normal 37 2 4 17 3" xfId="14777"/>
    <cellStyle name="Normal 37 2 4 17 3 2" xfId="25841"/>
    <cellStyle name="Normal 37 2 4 17 3 2 2" xfId="52090"/>
    <cellStyle name="Normal 37 2 4 17 3 3" xfId="41027"/>
    <cellStyle name="Normal 37 2 4 17 4" xfId="18513"/>
    <cellStyle name="Normal 37 2 4 17 4 2" xfId="44763"/>
    <cellStyle name="Normal 37 2 4 17 5" xfId="7385"/>
    <cellStyle name="Normal 37 2 4 17 5 2" xfId="33700"/>
    <cellStyle name="Normal 37 2 4 17 6" xfId="29988"/>
    <cellStyle name="Normal 37 2 4 18" xfId="2555"/>
    <cellStyle name="Normal 37 2 4 18 2" xfId="11290"/>
    <cellStyle name="Normal 37 2 4 18 2 2" xfId="22354"/>
    <cellStyle name="Normal 37 2 4 18 2 2 2" xfId="48603"/>
    <cellStyle name="Normal 37 2 4 18 2 3" xfId="37540"/>
    <cellStyle name="Normal 37 2 4 18 3" xfId="14893"/>
    <cellStyle name="Normal 37 2 4 18 3 2" xfId="25957"/>
    <cellStyle name="Normal 37 2 4 18 3 2 2" xfId="52206"/>
    <cellStyle name="Normal 37 2 4 18 3 3" xfId="41143"/>
    <cellStyle name="Normal 37 2 4 18 4" xfId="18629"/>
    <cellStyle name="Normal 37 2 4 18 4 2" xfId="44879"/>
    <cellStyle name="Normal 37 2 4 18 5" xfId="7502"/>
    <cellStyle name="Normal 37 2 4 18 5 2" xfId="33816"/>
    <cellStyle name="Normal 37 2 4 18 6" xfId="29989"/>
    <cellStyle name="Normal 37 2 4 19" xfId="2556"/>
    <cellStyle name="Normal 37 2 4 19 2" xfId="11407"/>
    <cellStyle name="Normal 37 2 4 19 2 2" xfId="22471"/>
    <cellStyle name="Normal 37 2 4 19 2 2 2" xfId="48720"/>
    <cellStyle name="Normal 37 2 4 19 2 3" xfId="37657"/>
    <cellStyle name="Normal 37 2 4 19 3" xfId="15010"/>
    <cellStyle name="Normal 37 2 4 19 3 2" xfId="26074"/>
    <cellStyle name="Normal 37 2 4 19 3 2 2" xfId="52323"/>
    <cellStyle name="Normal 37 2 4 19 3 3" xfId="41260"/>
    <cellStyle name="Normal 37 2 4 19 4" xfId="18746"/>
    <cellStyle name="Normal 37 2 4 19 4 2" xfId="44996"/>
    <cellStyle name="Normal 37 2 4 19 5" xfId="7620"/>
    <cellStyle name="Normal 37 2 4 19 5 2" xfId="33933"/>
    <cellStyle name="Normal 37 2 4 19 6" xfId="29990"/>
    <cellStyle name="Normal 37 2 4 2" xfId="191"/>
    <cellStyle name="Normal 37 2 4 2 10" xfId="2558"/>
    <cellStyle name="Normal 37 2 4 2 10 2" xfId="10466"/>
    <cellStyle name="Normal 37 2 4 2 10 2 2" xfId="21530"/>
    <cellStyle name="Normal 37 2 4 2 10 2 2 2" xfId="47779"/>
    <cellStyle name="Normal 37 2 4 2 10 2 3" xfId="36716"/>
    <cellStyle name="Normal 37 2 4 2 10 3" xfId="14069"/>
    <cellStyle name="Normal 37 2 4 2 10 3 2" xfId="25133"/>
    <cellStyle name="Normal 37 2 4 2 10 3 2 2" xfId="51382"/>
    <cellStyle name="Normal 37 2 4 2 10 3 3" xfId="40319"/>
    <cellStyle name="Normal 37 2 4 2 10 4" xfId="17805"/>
    <cellStyle name="Normal 37 2 4 2 10 4 2" xfId="44055"/>
    <cellStyle name="Normal 37 2 4 2 10 5" xfId="6671"/>
    <cellStyle name="Normal 37 2 4 2 10 5 2" xfId="32992"/>
    <cellStyle name="Normal 37 2 4 2 10 6" xfId="29992"/>
    <cellStyle name="Normal 37 2 4 2 11" xfId="2559"/>
    <cellStyle name="Normal 37 2 4 2 11 2" xfId="10581"/>
    <cellStyle name="Normal 37 2 4 2 11 2 2" xfId="21645"/>
    <cellStyle name="Normal 37 2 4 2 11 2 2 2" xfId="47894"/>
    <cellStyle name="Normal 37 2 4 2 11 2 3" xfId="36831"/>
    <cellStyle name="Normal 37 2 4 2 11 3" xfId="14184"/>
    <cellStyle name="Normal 37 2 4 2 11 3 2" xfId="25248"/>
    <cellStyle name="Normal 37 2 4 2 11 3 2 2" xfId="51497"/>
    <cellStyle name="Normal 37 2 4 2 11 3 3" xfId="40434"/>
    <cellStyle name="Normal 37 2 4 2 11 4" xfId="17920"/>
    <cellStyle name="Normal 37 2 4 2 11 4 2" xfId="44170"/>
    <cellStyle name="Normal 37 2 4 2 11 5" xfId="6787"/>
    <cellStyle name="Normal 37 2 4 2 11 5 2" xfId="33107"/>
    <cellStyle name="Normal 37 2 4 2 11 6" xfId="29993"/>
    <cellStyle name="Normal 37 2 4 2 12" xfId="2560"/>
    <cellStyle name="Normal 37 2 4 2 12 2" xfId="10754"/>
    <cellStyle name="Normal 37 2 4 2 12 2 2" xfId="21818"/>
    <cellStyle name="Normal 37 2 4 2 12 2 2 2" xfId="48067"/>
    <cellStyle name="Normal 37 2 4 2 12 2 3" xfId="37004"/>
    <cellStyle name="Normal 37 2 4 2 12 3" xfId="14357"/>
    <cellStyle name="Normal 37 2 4 2 12 3 2" xfId="25421"/>
    <cellStyle name="Normal 37 2 4 2 12 3 2 2" xfId="51670"/>
    <cellStyle name="Normal 37 2 4 2 12 3 3" xfId="40607"/>
    <cellStyle name="Normal 37 2 4 2 12 4" xfId="18093"/>
    <cellStyle name="Normal 37 2 4 2 12 4 2" xfId="44343"/>
    <cellStyle name="Normal 37 2 4 2 12 5" xfId="6961"/>
    <cellStyle name="Normal 37 2 4 2 12 5 2" xfId="33280"/>
    <cellStyle name="Normal 37 2 4 2 12 6" xfId="29994"/>
    <cellStyle name="Normal 37 2 4 2 13" xfId="2561"/>
    <cellStyle name="Normal 37 2 4 2 13 2" xfId="10871"/>
    <cellStyle name="Normal 37 2 4 2 13 2 2" xfId="21935"/>
    <cellStyle name="Normal 37 2 4 2 13 2 2 2" xfId="48184"/>
    <cellStyle name="Normal 37 2 4 2 13 2 3" xfId="37121"/>
    <cellStyle name="Normal 37 2 4 2 13 3" xfId="14474"/>
    <cellStyle name="Normal 37 2 4 2 13 3 2" xfId="25538"/>
    <cellStyle name="Normal 37 2 4 2 13 3 2 2" xfId="51787"/>
    <cellStyle name="Normal 37 2 4 2 13 3 3" xfId="40724"/>
    <cellStyle name="Normal 37 2 4 2 13 4" xfId="18210"/>
    <cellStyle name="Normal 37 2 4 2 13 4 2" xfId="44460"/>
    <cellStyle name="Normal 37 2 4 2 13 5" xfId="7079"/>
    <cellStyle name="Normal 37 2 4 2 13 5 2" xfId="33397"/>
    <cellStyle name="Normal 37 2 4 2 13 6" xfId="29995"/>
    <cellStyle name="Normal 37 2 4 2 14" xfId="2562"/>
    <cellStyle name="Normal 37 2 4 2 14 2" xfId="10987"/>
    <cellStyle name="Normal 37 2 4 2 14 2 2" xfId="22051"/>
    <cellStyle name="Normal 37 2 4 2 14 2 2 2" xfId="48300"/>
    <cellStyle name="Normal 37 2 4 2 14 2 3" xfId="37237"/>
    <cellStyle name="Normal 37 2 4 2 14 3" xfId="14590"/>
    <cellStyle name="Normal 37 2 4 2 14 3 2" xfId="25654"/>
    <cellStyle name="Normal 37 2 4 2 14 3 2 2" xfId="51903"/>
    <cellStyle name="Normal 37 2 4 2 14 3 3" xfId="40840"/>
    <cellStyle name="Normal 37 2 4 2 14 4" xfId="18326"/>
    <cellStyle name="Normal 37 2 4 2 14 4 2" xfId="44576"/>
    <cellStyle name="Normal 37 2 4 2 14 5" xfId="7196"/>
    <cellStyle name="Normal 37 2 4 2 14 5 2" xfId="33513"/>
    <cellStyle name="Normal 37 2 4 2 14 6" xfId="29996"/>
    <cellStyle name="Normal 37 2 4 2 15" xfId="2563"/>
    <cellStyle name="Normal 37 2 4 2 15 2" xfId="11105"/>
    <cellStyle name="Normal 37 2 4 2 15 2 2" xfId="22169"/>
    <cellStyle name="Normal 37 2 4 2 15 2 2 2" xfId="48418"/>
    <cellStyle name="Normal 37 2 4 2 15 2 3" xfId="37355"/>
    <cellStyle name="Normal 37 2 4 2 15 3" xfId="14708"/>
    <cellStyle name="Normal 37 2 4 2 15 3 2" xfId="25772"/>
    <cellStyle name="Normal 37 2 4 2 15 3 2 2" xfId="52021"/>
    <cellStyle name="Normal 37 2 4 2 15 3 3" xfId="40958"/>
    <cellStyle name="Normal 37 2 4 2 15 4" xfId="18444"/>
    <cellStyle name="Normal 37 2 4 2 15 4 2" xfId="44694"/>
    <cellStyle name="Normal 37 2 4 2 15 5" xfId="7315"/>
    <cellStyle name="Normal 37 2 4 2 15 5 2" xfId="33631"/>
    <cellStyle name="Normal 37 2 4 2 15 6" xfId="29997"/>
    <cellStyle name="Normal 37 2 4 2 16" xfId="2564"/>
    <cellStyle name="Normal 37 2 4 2 16 2" xfId="11223"/>
    <cellStyle name="Normal 37 2 4 2 16 2 2" xfId="22287"/>
    <cellStyle name="Normal 37 2 4 2 16 2 2 2" xfId="48536"/>
    <cellStyle name="Normal 37 2 4 2 16 2 3" xfId="37473"/>
    <cellStyle name="Normal 37 2 4 2 16 3" xfId="14826"/>
    <cellStyle name="Normal 37 2 4 2 16 3 2" xfId="25890"/>
    <cellStyle name="Normal 37 2 4 2 16 3 2 2" xfId="52139"/>
    <cellStyle name="Normal 37 2 4 2 16 3 3" xfId="41076"/>
    <cellStyle name="Normal 37 2 4 2 16 4" xfId="18562"/>
    <cellStyle name="Normal 37 2 4 2 16 4 2" xfId="44812"/>
    <cellStyle name="Normal 37 2 4 2 16 5" xfId="7434"/>
    <cellStyle name="Normal 37 2 4 2 16 5 2" xfId="33749"/>
    <cellStyle name="Normal 37 2 4 2 16 6" xfId="29998"/>
    <cellStyle name="Normal 37 2 4 2 17" xfId="2565"/>
    <cellStyle name="Normal 37 2 4 2 17 2" xfId="11339"/>
    <cellStyle name="Normal 37 2 4 2 17 2 2" xfId="22403"/>
    <cellStyle name="Normal 37 2 4 2 17 2 2 2" xfId="48652"/>
    <cellStyle name="Normal 37 2 4 2 17 2 3" xfId="37589"/>
    <cellStyle name="Normal 37 2 4 2 17 3" xfId="14942"/>
    <cellStyle name="Normal 37 2 4 2 17 3 2" xfId="26006"/>
    <cellStyle name="Normal 37 2 4 2 17 3 2 2" xfId="52255"/>
    <cellStyle name="Normal 37 2 4 2 17 3 3" xfId="41192"/>
    <cellStyle name="Normal 37 2 4 2 17 4" xfId="18678"/>
    <cellStyle name="Normal 37 2 4 2 17 4 2" xfId="44928"/>
    <cellStyle name="Normal 37 2 4 2 17 5" xfId="7551"/>
    <cellStyle name="Normal 37 2 4 2 17 5 2" xfId="33865"/>
    <cellStyle name="Normal 37 2 4 2 17 6" xfId="29999"/>
    <cellStyle name="Normal 37 2 4 2 18" xfId="2566"/>
    <cellStyle name="Normal 37 2 4 2 18 2" xfId="11456"/>
    <cellStyle name="Normal 37 2 4 2 18 2 2" xfId="22520"/>
    <cellStyle name="Normal 37 2 4 2 18 2 2 2" xfId="48769"/>
    <cellStyle name="Normal 37 2 4 2 18 2 3" xfId="37706"/>
    <cellStyle name="Normal 37 2 4 2 18 3" xfId="15059"/>
    <cellStyle name="Normal 37 2 4 2 18 3 2" xfId="26123"/>
    <cellStyle name="Normal 37 2 4 2 18 3 2 2" xfId="52372"/>
    <cellStyle name="Normal 37 2 4 2 18 3 3" xfId="41309"/>
    <cellStyle name="Normal 37 2 4 2 18 4" xfId="18795"/>
    <cellStyle name="Normal 37 2 4 2 18 4 2" xfId="45045"/>
    <cellStyle name="Normal 37 2 4 2 18 5" xfId="7669"/>
    <cellStyle name="Normal 37 2 4 2 18 5 2" xfId="33982"/>
    <cellStyle name="Normal 37 2 4 2 18 6" xfId="30000"/>
    <cellStyle name="Normal 37 2 4 2 19" xfId="2567"/>
    <cellStyle name="Normal 37 2 4 2 19 2" xfId="11575"/>
    <cellStyle name="Normal 37 2 4 2 19 2 2" xfId="22639"/>
    <cellStyle name="Normal 37 2 4 2 19 2 2 2" xfId="48888"/>
    <cellStyle name="Normal 37 2 4 2 19 2 3" xfId="37825"/>
    <cellStyle name="Normal 37 2 4 2 19 3" xfId="15178"/>
    <cellStyle name="Normal 37 2 4 2 19 3 2" xfId="26242"/>
    <cellStyle name="Normal 37 2 4 2 19 3 2 2" xfId="52491"/>
    <cellStyle name="Normal 37 2 4 2 19 3 3" xfId="41428"/>
    <cellStyle name="Normal 37 2 4 2 19 4" xfId="18914"/>
    <cellStyle name="Normal 37 2 4 2 19 4 2" xfId="45164"/>
    <cellStyle name="Normal 37 2 4 2 19 5" xfId="7789"/>
    <cellStyle name="Normal 37 2 4 2 19 5 2" xfId="34101"/>
    <cellStyle name="Normal 37 2 4 2 19 6" xfId="30001"/>
    <cellStyle name="Normal 37 2 4 2 2" xfId="192"/>
    <cellStyle name="Normal 37 2 4 2 2 2" xfId="2569"/>
    <cellStyle name="Normal 37 2 4 2 2 2 2" xfId="16428"/>
    <cellStyle name="Normal 37 2 4 2 2 2 2 2" xfId="27492"/>
    <cellStyle name="Normal 37 2 4 2 2 2 2 2 2" xfId="53741"/>
    <cellStyle name="Normal 37 2 4 2 2 2 2 3" xfId="42678"/>
    <cellStyle name="Normal 37 2 4 2 2 2 3" xfId="20164"/>
    <cellStyle name="Normal 37 2 4 2 2 2 3 2" xfId="46414"/>
    <cellStyle name="Normal 37 2 4 2 2 2 4" xfId="9092"/>
    <cellStyle name="Normal 37 2 4 2 2 2 4 2" xfId="35351"/>
    <cellStyle name="Normal 37 2 4 2 2 2 5" xfId="30003"/>
    <cellStyle name="Normal 37 2 4 2 2 3" xfId="2568"/>
    <cellStyle name="Normal 37 2 4 2 2 3 2" xfId="20574"/>
    <cellStyle name="Normal 37 2 4 2 2 3 2 2" xfId="46823"/>
    <cellStyle name="Normal 37 2 4 2 2 3 3" xfId="9510"/>
    <cellStyle name="Normal 37 2 4 2 2 3 3 2" xfId="35760"/>
    <cellStyle name="Normal 37 2 4 2 2 3 4" xfId="30002"/>
    <cellStyle name="Normal 37 2 4 2 2 4" xfId="13113"/>
    <cellStyle name="Normal 37 2 4 2 2 4 2" xfId="24177"/>
    <cellStyle name="Normal 37 2 4 2 2 4 2 2" xfId="50426"/>
    <cellStyle name="Normal 37 2 4 2 2 4 3" xfId="39363"/>
    <cellStyle name="Normal 37 2 4 2 2 5" xfId="16849"/>
    <cellStyle name="Normal 37 2 4 2 2 5 2" xfId="43099"/>
    <cellStyle name="Normal 37 2 4 2 2 6" xfId="5707"/>
    <cellStyle name="Normal 37 2 4 2 2 6 2" xfId="32036"/>
    <cellStyle name="Normal 37 2 4 2 2 7" xfId="27672"/>
    <cellStyle name="Normal 37 2 4 2 20" xfId="2570"/>
    <cellStyle name="Normal 37 2 4 2 20 2" xfId="11689"/>
    <cellStyle name="Normal 37 2 4 2 20 2 2" xfId="22753"/>
    <cellStyle name="Normal 37 2 4 2 20 2 2 2" xfId="49002"/>
    <cellStyle name="Normal 37 2 4 2 20 2 3" xfId="37939"/>
    <cellStyle name="Normal 37 2 4 2 20 3" xfId="15292"/>
    <cellStyle name="Normal 37 2 4 2 20 3 2" xfId="26356"/>
    <cellStyle name="Normal 37 2 4 2 20 3 2 2" xfId="52605"/>
    <cellStyle name="Normal 37 2 4 2 20 3 3" xfId="41542"/>
    <cellStyle name="Normal 37 2 4 2 20 4" xfId="19028"/>
    <cellStyle name="Normal 37 2 4 2 20 4 2" xfId="45278"/>
    <cellStyle name="Normal 37 2 4 2 20 5" xfId="7904"/>
    <cellStyle name="Normal 37 2 4 2 20 5 2" xfId="34215"/>
    <cellStyle name="Normal 37 2 4 2 20 6" xfId="30004"/>
    <cellStyle name="Normal 37 2 4 2 21" xfId="2571"/>
    <cellStyle name="Normal 37 2 4 2 21 2" xfId="11803"/>
    <cellStyle name="Normal 37 2 4 2 21 2 2" xfId="22867"/>
    <cellStyle name="Normal 37 2 4 2 21 2 2 2" xfId="49116"/>
    <cellStyle name="Normal 37 2 4 2 21 2 3" xfId="38053"/>
    <cellStyle name="Normal 37 2 4 2 21 3" xfId="15406"/>
    <cellStyle name="Normal 37 2 4 2 21 3 2" xfId="26470"/>
    <cellStyle name="Normal 37 2 4 2 21 3 2 2" xfId="52719"/>
    <cellStyle name="Normal 37 2 4 2 21 3 3" xfId="41656"/>
    <cellStyle name="Normal 37 2 4 2 21 4" xfId="19142"/>
    <cellStyle name="Normal 37 2 4 2 21 4 2" xfId="45392"/>
    <cellStyle name="Normal 37 2 4 2 21 5" xfId="8019"/>
    <cellStyle name="Normal 37 2 4 2 21 5 2" xfId="34329"/>
    <cellStyle name="Normal 37 2 4 2 21 6" xfId="30005"/>
    <cellStyle name="Normal 37 2 4 2 22" xfId="2572"/>
    <cellStyle name="Normal 37 2 4 2 22 2" xfId="11917"/>
    <cellStyle name="Normal 37 2 4 2 22 2 2" xfId="22981"/>
    <cellStyle name="Normal 37 2 4 2 22 2 2 2" xfId="49230"/>
    <cellStyle name="Normal 37 2 4 2 22 2 3" xfId="38167"/>
    <cellStyle name="Normal 37 2 4 2 22 3" xfId="15520"/>
    <cellStyle name="Normal 37 2 4 2 22 3 2" xfId="26584"/>
    <cellStyle name="Normal 37 2 4 2 22 3 2 2" xfId="52833"/>
    <cellStyle name="Normal 37 2 4 2 22 3 3" xfId="41770"/>
    <cellStyle name="Normal 37 2 4 2 22 4" xfId="19256"/>
    <cellStyle name="Normal 37 2 4 2 22 4 2" xfId="45506"/>
    <cellStyle name="Normal 37 2 4 2 22 5" xfId="8134"/>
    <cellStyle name="Normal 37 2 4 2 22 5 2" xfId="34443"/>
    <cellStyle name="Normal 37 2 4 2 22 6" xfId="30006"/>
    <cellStyle name="Normal 37 2 4 2 23" xfId="2573"/>
    <cellStyle name="Normal 37 2 4 2 23 2" xfId="12031"/>
    <cellStyle name="Normal 37 2 4 2 23 2 2" xfId="23095"/>
    <cellStyle name="Normal 37 2 4 2 23 2 2 2" xfId="49344"/>
    <cellStyle name="Normal 37 2 4 2 23 2 3" xfId="38281"/>
    <cellStyle name="Normal 37 2 4 2 23 3" xfId="15634"/>
    <cellStyle name="Normal 37 2 4 2 23 3 2" xfId="26698"/>
    <cellStyle name="Normal 37 2 4 2 23 3 2 2" xfId="52947"/>
    <cellStyle name="Normal 37 2 4 2 23 3 3" xfId="41884"/>
    <cellStyle name="Normal 37 2 4 2 23 4" xfId="19370"/>
    <cellStyle name="Normal 37 2 4 2 23 4 2" xfId="45620"/>
    <cellStyle name="Normal 37 2 4 2 23 5" xfId="8249"/>
    <cellStyle name="Normal 37 2 4 2 23 5 2" xfId="34557"/>
    <cellStyle name="Normal 37 2 4 2 23 6" xfId="30007"/>
    <cellStyle name="Normal 37 2 4 2 24" xfId="2574"/>
    <cellStyle name="Normal 37 2 4 2 24 2" xfId="12145"/>
    <cellStyle name="Normal 37 2 4 2 24 2 2" xfId="23209"/>
    <cellStyle name="Normal 37 2 4 2 24 2 2 2" xfId="49458"/>
    <cellStyle name="Normal 37 2 4 2 24 2 3" xfId="38395"/>
    <cellStyle name="Normal 37 2 4 2 24 3" xfId="15748"/>
    <cellStyle name="Normal 37 2 4 2 24 3 2" xfId="26812"/>
    <cellStyle name="Normal 37 2 4 2 24 3 2 2" xfId="53061"/>
    <cellStyle name="Normal 37 2 4 2 24 3 3" xfId="41998"/>
    <cellStyle name="Normal 37 2 4 2 24 4" xfId="19484"/>
    <cellStyle name="Normal 37 2 4 2 24 4 2" xfId="45734"/>
    <cellStyle name="Normal 37 2 4 2 24 5" xfId="8364"/>
    <cellStyle name="Normal 37 2 4 2 24 5 2" xfId="34671"/>
    <cellStyle name="Normal 37 2 4 2 24 6" xfId="30008"/>
    <cellStyle name="Normal 37 2 4 2 25" xfId="2575"/>
    <cellStyle name="Normal 37 2 4 2 25 2" xfId="12262"/>
    <cellStyle name="Normal 37 2 4 2 25 2 2" xfId="23326"/>
    <cellStyle name="Normal 37 2 4 2 25 2 2 2" xfId="49575"/>
    <cellStyle name="Normal 37 2 4 2 25 2 3" xfId="38512"/>
    <cellStyle name="Normal 37 2 4 2 25 3" xfId="15865"/>
    <cellStyle name="Normal 37 2 4 2 25 3 2" xfId="26929"/>
    <cellStyle name="Normal 37 2 4 2 25 3 2 2" xfId="53178"/>
    <cellStyle name="Normal 37 2 4 2 25 3 3" xfId="42115"/>
    <cellStyle name="Normal 37 2 4 2 25 4" xfId="19601"/>
    <cellStyle name="Normal 37 2 4 2 25 4 2" xfId="45851"/>
    <cellStyle name="Normal 37 2 4 2 25 5" xfId="8482"/>
    <cellStyle name="Normal 37 2 4 2 25 5 2" xfId="34788"/>
    <cellStyle name="Normal 37 2 4 2 25 6" xfId="30009"/>
    <cellStyle name="Normal 37 2 4 2 26" xfId="2576"/>
    <cellStyle name="Normal 37 2 4 2 26 2" xfId="12381"/>
    <cellStyle name="Normal 37 2 4 2 26 2 2" xfId="23445"/>
    <cellStyle name="Normal 37 2 4 2 26 2 2 2" xfId="49694"/>
    <cellStyle name="Normal 37 2 4 2 26 2 3" xfId="38631"/>
    <cellStyle name="Normal 37 2 4 2 26 3" xfId="15984"/>
    <cellStyle name="Normal 37 2 4 2 26 3 2" xfId="27048"/>
    <cellStyle name="Normal 37 2 4 2 26 3 2 2" xfId="53297"/>
    <cellStyle name="Normal 37 2 4 2 26 3 3" xfId="42234"/>
    <cellStyle name="Normal 37 2 4 2 26 4" xfId="19720"/>
    <cellStyle name="Normal 37 2 4 2 26 4 2" xfId="45970"/>
    <cellStyle name="Normal 37 2 4 2 26 5" xfId="8602"/>
    <cellStyle name="Normal 37 2 4 2 26 5 2" xfId="34907"/>
    <cellStyle name="Normal 37 2 4 2 26 6" xfId="30010"/>
    <cellStyle name="Normal 37 2 4 2 27" xfId="2577"/>
    <cellStyle name="Normal 37 2 4 2 27 2" xfId="12512"/>
    <cellStyle name="Normal 37 2 4 2 27 2 2" xfId="23576"/>
    <cellStyle name="Normal 37 2 4 2 27 2 2 2" xfId="49825"/>
    <cellStyle name="Normal 37 2 4 2 27 2 3" xfId="38762"/>
    <cellStyle name="Normal 37 2 4 2 27 3" xfId="16115"/>
    <cellStyle name="Normal 37 2 4 2 27 3 2" xfId="27179"/>
    <cellStyle name="Normal 37 2 4 2 27 3 2 2" xfId="53428"/>
    <cellStyle name="Normal 37 2 4 2 27 3 3" xfId="42365"/>
    <cellStyle name="Normal 37 2 4 2 27 4" xfId="19851"/>
    <cellStyle name="Normal 37 2 4 2 27 4 2" xfId="46101"/>
    <cellStyle name="Normal 37 2 4 2 27 5" xfId="8734"/>
    <cellStyle name="Normal 37 2 4 2 27 5 2" xfId="35038"/>
    <cellStyle name="Normal 37 2 4 2 27 6" xfId="30011"/>
    <cellStyle name="Normal 37 2 4 2 28" xfId="2578"/>
    <cellStyle name="Normal 37 2 4 2 28 2" xfId="12627"/>
    <cellStyle name="Normal 37 2 4 2 28 2 2" xfId="23691"/>
    <cellStyle name="Normal 37 2 4 2 28 2 2 2" xfId="49940"/>
    <cellStyle name="Normal 37 2 4 2 28 2 3" xfId="38877"/>
    <cellStyle name="Normal 37 2 4 2 28 3" xfId="16230"/>
    <cellStyle name="Normal 37 2 4 2 28 3 2" xfId="27294"/>
    <cellStyle name="Normal 37 2 4 2 28 3 2 2" xfId="53543"/>
    <cellStyle name="Normal 37 2 4 2 28 3 3" xfId="42480"/>
    <cellStyle name="Normal 37 2 4 2 28 4" xfId="19966"/>
    <cellStyle name="Normal 37 2 4 2 28 4 2" xfId="46216"/>
    <cellStyle name="Normal 37 2 4 2 28 5" xfId="8850"/>
    <cellStyle name="Normal 37 2 4 2 28 5 2" xfId="35153"/>
    <cellStyle name="Normal 37 2 4 2 28 6" xfId="30012"/>
    <cellStyle name="Normal 37 2 4 2 29" xfId="2579"/>
    <cellStyle name="Normal 37 2 4 2 29 2" xfId="12741"/>
    <cellStyle name="Normal 37 2 4 2 29 2 2" xfId="23805"/>
    <cellStyle name="Normal 37 2 4 2 29 2 2 2" xfId="50054"/>
    <cellStyle name="Normal 37 2 4 2 29 2 3" xfId="38991"/>
    <cellStyle name="Normal 37 2 4 2 29 3" xfId="16344"/>
    <cellStyle name="Normal 37 2 4 2 29 3 2" xfId="27408"/>
    <cellStyle name="Normal 37 2 4 2 29 3 2 2" xfId="53657"/>
    <cellStyle name="Normal 37 2 4 2 29 3 3" xfId="42594"/>
    <cellStyle name="Normal 37 2 4 2 29 4" xfId="20080"/>
    <cellStyle name="Normal 37 2 4 2 29 4 2" xfId="46330"/>
    <cellStyle name="Normal 37 2 4 2 29 5" xfId="8965"/>
    <cellStyle name="Normal 37 2 4 2 29 5 2" xfId="35267"/>
    <cellStyle name="Normal 37 2 4 2 29 6" xfId="30013"/>
    <cellStyle name="Normal 37 2 4 2 3" xfId="2580"/>
    <cellStyle name="Normal 37 2 4 2 3 2" xfId="9651"/>
    <cellStyle name="Normal 37 2 4 2 3 2 2" xfId="20715"/>
    <cellStyle name="Normal 37 2 4 2 3 2 2 2" xfId="46964"/>
    <cellStyle name="Normal 37 2 4 2 3 2 3" xfId="35901"/>
    <cellStyle name="Normal 37 2 4 2 3 3" xfId="13254"/>
    <cellStyle name="Normal 37 2 4 2 3 3 2" xfId="24318"/>
    <cellStyle name="Normal 37 2 4 2 3 3 2 2" xfId="50567"/>
    <cellStyle name="Normal 37 2 4 2 3 3 3" xfId="39504"/>
    <cellStyle name="Normal 37 2 4 2 3 4" xfId="16990"/>
    <cellStyle name="Normal 37 2 4 2 3 4 2" xfId="43240"/>
    <cellStyle name="Normal 37 2 4 2 3 5" xfId="5849"/>
    <cellStyle name="Normal 37 2 4 2 3 5 2" xfId="32177"/>
    <cellStyle name="Normal 37 2 4 2 3 6" xfId="30014"/>
    <cellStyle name="Normal 37 2 4 2 30" xfId="2581"/>
    <cellStyle name="Normal 37 2 4 2 30 2" xfId="9379"/>
    <cellStyle name="Normal 37 2 4 2 30 2 2" xfId="20443"/>
    <cellStyle name="Normal 37 2 4 2 30 2 2 2" xfId="46692"/>
    <cellStyle name="Normal 37 2 4 2 30 2 3" xfId="35629"/>
    <cellStyle name="Normal 37 2 4 2 30 3" xfId="12982"/>
    <cellStyle name="Normal 37 2 4 2 30 3 2" xfId="24046"/>
    <cellStyle name="Normal 37 2 4 2 30 3 2 2" xfId="50295"/>
    <cellStyle name="Normal 37 2 4 2 30 3 3" xfId="39232"/>
    <cellStyle name="Normal 37 2 4 2 30 4" xfId="16718"/>
    <cellStyle name="Normal 37 2 4 2 30 4 2" xfId="42968"/>
    <cellStyle name="Normal 37 2 4 2 30 5" xfId="5574"/>
    <cellStyle name="Normal 37 2 4 2 30 5 2" xfId="31905"/>
    <cellStyle name="Normal 37 2 4 2 30 6" xfId="30015"/>
    <cellStyle name="Normal 37 2 4 2 31" xfId="2582"/>
    <cellStyle name="Normal 37 2 4 2 31 2" xfId="20323"/>
    <cellStyle name="Normal 37 2 4 2 31 2 2" xfId="46572"/>
    <cellStyle name="Normal 37 2 4 2 31 3" xfId="9259"/>
    <cellStyle name="Normal 37 2 4 2 31 3 2" xfId="35509"/>
    <cellStyle name="Normal 37 2 4 2 31 4" xfId="30016"/>
    <cellStyle name="Normal 37 2 4 2 32" xfId="2583"/>
    <cellStyle name="Normal 37 2 4 2 32 2" xfId="23926"/>
    <cellStyle name="Normal 37 2 4 2 32 2 2" xfId="50175"/>
    <cellStyle name="Normal 37 2 4 2 32 3" xfId="12862"/>
    <cellStyle name="Normal 37 2 4 2 32 3 2" xfId="39112"/>
    <cellStyle name="Normal 37 2 4 2 32 4" xfId="30017"/>
    <cellStyle name="Normal 37 2 4 2 33" xfId="2584"/>
    <cellStyle name="Normal 37 2 4 2 33 2" xfId="16598"/>
    <cellStyle name="Normal 37 2 4 2 33 2 2" xfId="42848"/>
    <cellStyle name="Normal 37 2 4 2 33 3" xfId="30018"/>
    <cellStyle name="Normal 37 2 4 2 34" xfId="2585"/>
    <cellStyle name="Normal 37 2 4 2 34 2" xfId="30019"/>
    <cellStyle name="Normal 37 2 4 2 35" xfId="2586"/>
    <cellStyle name="Normal 37 2 4 2 35 2" xfId="30020"/>
    <cellStyle name="Normal 37 2 4 2 36" xfId="2587"/>
    <cellStyle name="Normal 37 2 4 2 36 2" xfId="30021"/>
    <cellStyle name="Normal 37 2 4 2 37" xfId="2588"/>
    <cellStyle name="Normal 37 2 4 2 37 2" xfId="30022"/>
    <cellStyle name="Normal 37 2 4 2 38" xfId="2589"/>
    <cellStyle name="Normal 37 2 4 2 38 2" xfId="30023"/>
    <cellStyle name="Normal 37 2 4 2 39" xfId="2590"/>
    <cellStyle name="Normal 37 2 4 2 39 2" xfId="30024"/>
    <cellStyle name="Normal 37 2 4 2 4" xfId="2591"/>
    <cellStyle name="Normal 37 2 4 2 4 2" xfId="9767"/>
    <cellStyle name="Normal 37 2 4 2 4 2 2" xfId="20831"/>
    <cellStyle name="Normal 37 2 4 2 4 2 2 2" xfId="47080"/>
    <cellStyle name="Normal 37 2 4 2 4 2 3" xfId="36017"/>
    <cellStyle name="Normal 37 2 4 2 4 3" xfId="13370"/>
    <cellStyle name="Normal 37 2 4 2 4 3 2" xfId="24434"/>
    <cellStyle name="Normal 37 2 4 2 4 3 2 2" xfId="50683"/>
    <cellStyle name="Normal 37 2 4 2 4 3 3" xfId="39620"/>
    <cellStyle name="Normal 37 2 4 2 4 4" xfId="17106"/>
    <cellStyle name="Normal 37 2 4 2 4 4 2" xfId="43356"/>
    <cellStyle name="Normal 37 2 4 2 4 5" xfId="5966"/>
    <cellStyle name="Normal 37 2 4 2 4 5 2" xfId="32293"/>
    <cellStyle name="Normal 37 2 4 2 4 6" xfId="30025"/>
    <cellStyle name="Normal 37 2 4 2 40" xfId="2592"/>
    <cellStyle name="Normal 37 2 4 2 40 2" xfId="30026"/>
    <cellStyle name="Normal 37 2 4 2 41" xfId="2557"/>
    <cellStyle name="Normal 37 2 4 2 41 2" xfId="29991"/>
    <cellStyle name="Normal 37 2 4 2 42" xfId="5453"/>
    <cellStyle name="Normal 37 2 4 2 42 2" xfId="31785"/>
    <cellStyle name="Normal 37 2 4 2 43" xfId="27671"/>
    <cellStyle name="Normal 37 2 4 2 5" xfId="2593"/>
    <cellStyle name="Normal 37 2 4 2 5 2" xfId="9882"/>
    <cellStyle name="Normal 37 2 4 2 5 2 2" xfId="20946"/>
    <cellStyle name="Normal 37 2 4 2 5 2 2 2" xfId="47195"/>
    <cellStyle name="Normal 37 2 4 2 5 2 3" xfId="36132"/>
    <cellStyle name="Normal 37 2 4 2 5 3" xfId="13485"/>
    <cellStyle name="Normal 37 2 4 2 5 3 2" xfId="24549"/>
    <cellStyle name="Normal 37 2 4 2 5 3 2 2" xfId="50798"/>
    <cellStyle name="Normal 37 2 4 2 5 3 3" xfId="39735"/>
    <cellStyle name="Normal 37 2 4 2 5 4" xfId="17221"/>
    <cellStyle name="Normal 37 2 4 2 5 4 2" xfId="43471"/>
    <cellStyle name="Normal 37 2 4 2 5 5" xfId="6082"/>
    <cellStyle name="Normal 37 2 4 2 5 5 2" xfId="32408"/>
    <cellStyle name="Normal 37 2 4 2 5 6" xfId="30027"/>
    <cellStyle name="Normal 37 2 4 2 6" xfId="2594"/>
    <cellStyle name="Normal 37 2 4 2 6 2" xfId="9997"/>
    <cellStyle name="Normal 37 2 4 2 6 2 2" xfId="21061"/>
    <cellStyle name="Normal 37 2 4 2 6 2 2 2" xfId="47310"/>
    <cellStyle name="Normal 37 2 4 2 6 2 3" xfId="36247"/>
    <cellStyle name="Normal 37 2 4 2 6 3" xfId="13600"/>
    <cellStyle name="Normal 37 2 4 2 6 3 2" xfId="24664"/>
    <cellStyle name="Normal 37 2 4 2 6 3 2 2" xfId="50913"/>
    <cellStyle name="Normal 37 2 4 2 6 3 3" xfId="39850"/>
    <cellStyle name="Normal 37 2 4 2 6 4" xfId="17336"/>
    <cellStyle name="Normal 37 2 4 2 6 4 2" xfId="43586"/>
    <cellStyle name="Normal 37 2 4 2 6 5" xfId="6198"/>
    <cellStyle name="Normal 37 2 4 2 6 5 2" xfId="32523"/>
    <cellStyle name="Normal 37 2 4 2 6 6" xfId="30028"/>
    <cellStyle name="Normal 37 2 4 2 7" xfId="2595"/>
    <cellStyle name="Normal 37 2 4 2 7 2" xfId="10111"/>
    <cellStyle name="Normal 37 2 4 2 7 2 2" xfId="21175"/>
    <cellStyle name="Normal 37 2 4 2 7 2 2 2" xfId="47424"/>
    <cellStyle name="Normal 37 2 4 2 7 2 3" xfId="36361"/>
    <cellStyle name="Normal 37 2 4 2 7 3" xfId="13714"/>
    <cellStyle name="Normal 37 2 4 2 7 3 2" xfId="24778"/>
    <cellStyle name="Normal 37 2 4 2 7 3 2 2" xfId="51027"/>
    <cellStyle name="Normal 37 2 4 2 7 3 3" xfId="39964"/>
    <cellStyle name="Normal 37 2 4 2 7 4" xfId="17450"/>
    <cellStyle name="Normal 37 2 4 2 7 4 2" xfId="43700"/>
    <cellStyle name="Normal 37 2 4 2 7 5" xfId="6313"/>
    <cellStyle name="Normal 37 2 4 2 7 5 2" xfId="32637"/>
    <cellStyle name="Normal 37 2 4 2 7 6" xfId="30029"/>
    <cellStyle name="Normal 37 2 4 2 8" xfId="2596"/>
    <cellStyle name="Normal 37 2 4 2 8 2" xfId="10225"/>
    <cellStyle name="Normal 37 2 4 2 8 2 2" xfId="21289"/>
    <cellStyle name="Normal 37 2 4 2 8 2 2 2" xfId="47538"/>
    <cellStyle name="Normal 37 2 4 2 8 2 3" xfId="36475"/>
    <cellStyle name="Normal 37 2 4 2 8 3" xfId="13828"/>
    <cellStyle name="Normal 37 2 4 2 8 3 2" xfId="24892"/>
    <cellStyle name="Normal 37 2 4 2 8 3 2 2" xfId="51141"/>
    <cellStyle name="Normal 37 2 4 2 8 3 3" xfId="40078"/>
    <cellStyle name="Normal 37 2 4 2 8 4" xfId="17564"/>
    <cellStyle name="Normal 37 2 4 2 8 4 2" xfId="43814"/>
    <cellStyle name="Normal 37 2 4 2 8 5" xfId="6428"/>
    <cellStyle name="Normal 37 2 4 2 8 5 2" xfId="32751"/>
    <cellStyle name="Normal 37 2 4 2 8 6" xfId="30030"/>
    <cellStyle name="Normal 37 2 4 2 9" xfId="2597"/>
    <cellStyle name="Normal 37 2 4 2 9 2" xfId="10339"/>
    <cellStyle name="Normal 37 2 4 2 9 2 2" xfId="21403"/>
    <cellStyle name="Normal 37 2 4 2 9 2 2 2" xfId="47652"/>
    <cellStyle name="Normal 37 2 4 2 9 2 3" xfId="36589"/>
    <cellStyle name="Normal 37 2 4 2 9 3" xfId="13942"/>
    <cellStyle name="Normal 37 2 4 2 9 3 2" xfId="25006"/>
    <cellStyle name="Normal 37 2 4 2 9 3 2 2" xfId="51255"/>
    <cellStyle name="Normal 37 2 4 2 9 3 3" xfId="40192"/>
    <cellStyle name="Normal 37 2 4 2 9 4" xfId="17678"/>
    <cellStyle name="Normal 37 2 4 2 9 4 2" xfId="43928"/>
    <cellStyle name="Normal 37 2 4 2 9 5" xfId="6543"/>
    <cellStyle name="Normal 37 2 4 2 9 5 2" xfId="32865"/>
    <cellStyle name="Normal 37 2 4 2 9 6" xfId="30031"/>
    <cellStyle name="Normal 37 2 4 20" xfId="2598"/>
    <cellStyle name="Normal 37 2 4 20 2" xfId="11526"/>
    <cellStyle name="Normal 37 2 4 20 2 2" xfId="22590"/>
    <cellStyle name="Normal 37 2 4 20 2 2 2" xfId="48839"/>
    <cellStyle name="Normal 37 2 4 20 2 3" xfId="37776"/>
    <cellStyle name="Normal 37 2 4 20 3" xfId="15129"/>
    <cellStyle name="Normal 37 2 4 20 3 2" xfId="26193"/>
    <cellStyle name="Normal 37 2 4 20 3 2 2" xfId="52442"/>
    <cellStyle name="Normal 37 2 4 20 3 3" xfId="41379"/>
    <cellStyle name="Normal 37 2 4 20 4" xfId="18865"/>
    <cellStyle name="Normal 37 2 4 20 4 2" xfId="45115"/>
    <cellStyle name="Normal 37 2 4 20 5" xfId="7740"/>
    <cellStyle name="Normal 37 2 4 20 5 2" xfId="34052"/>
    <cellStyle name="Normal 37 2 4 20 6" xfId="30032"/>
    <cellStyle name="Normal 37 2 4 21" xfId="2599"/>
    <cellStyle name="Normal 37 2 4 21 2" xfId="11640"/>
    <cellStyle name="Normal 37 2 4 21 2 2" xfId="22704"/>
    <cellStyle name="Normal 37 2 4 21 2 2 2" xfId="48953"/>
    <cellStyle name="Normal 37 2 4 21 2 3" xfId="37890"/>
    <cellStyle name="Normal 37 2 4 21 3" xfId="15243"/>
    <cellStyle name="Normal 37 2 4 21 3 2" xfId="26307"/>
    <cellStyle name="Normal 37 2 4 21 3 2 2" xfId="52556"/>
    <cellStyle name="Normal 37 2 4 21 3 3" xfId="41493"/>
    <cellStyle name="Normal 37 2 4 21 4" xfId="18979"/>
    <cellStyle name="Normal 37 2 4 21 4 2" xfId="45229"/>
    <cellStyle name="Normal 37 2 4 21 5" xfId="7855"/>
    <cellStyle name="Normal 37 2 4 21 5 2" xfId="34166"/>
    <cellStyle name="Normal 37 2 4 21 6" xfId="30033"/>
    <cellStyle name="Normal 37 2 4 22" xfId="2600"/>
    <cellStyle name="Normal 37 2 4 22 2" xfId="11754"/>
    <cellStyle name="Normal 37 2 4 22 2 2" xfId="22818"/>
    <cellStyle name="Normal 37 2 4 22 2 2 2" xfId="49067"/>
    <cellStyle name="Normal 37 2 4 22 2 3" xfId="38004"/>
    <cellStyle name="Normal 37 2 4 22 3" xfId="15357"/>
    <cellStyle name="Normal 37 2 4 22 3 2" xfId="26421"/>
    <cellStyle name="Normal 37 2 4 22 3 2 2" xfId="52670"/>
    <cellStyle name="Normal 37 2 4 22 3 3" xfId="41607"/>
    <cellStyle name="Normal 37 2 4 22 4" xfId="19093"/>
    <cellStyle name="Normal 37 2 4 22 4 2" xfId="45343"/>
    <cellStyle name="Normal 37 2 4 22 5" xfId="7970"/>
    <cellStyle name="Normal 37 2 4 22 5 2" xfId="34280"/>
    <cellStyle name="Normal 37 2 4 22 6" xfId="30034"/>
    <cellStyle name="Normal 37 2 4 23" xfId="2601"/>
    <cellStyle name="Normal 37 2 4 23 2" xfId="11868"/>
    <cellStyle name="Normal 37 2 4 23 2 2" xfId="22932"/>
    <cellStyle name="Normal 37 2 4 23 2 2 2" xfId="49181"/>
    <cellStyle name="Normal 37 2 4 23 2 3" xfId="38118"/>
    <cellStyle name="Normal 37 2 4 23 3" xfId="15471"/>
    <cellStyle name="Normal 37 2 4 23 3 2" xfId="26535"/>
    <cellStyle name="Normal 37 2 4 23 3 2 2" xfId="52784"/>
    <cellStyle name="Normal 37 2 4 23 3 3" xfId="41721"/>
    <cellStyle name="Normal 37 2 4 23 4" xfId="19207"/>
    <cellStyle name="Normal 37 2 4 23 4 2" xfId="45457"/>
    <cellStyle name="Normal 37 2 4 23 5" xfId="8085"/>
    <cellStyle name="Normal 37 2 4 23 5 2" xfId="34394"/>
    <cellStyle name="Normal 37 2 4 23 6" xfId="30035"/>
    <cellStyle name="Normal 37 2 4 24" xfId="2602"/>
    <cellStyle name="Normal 37 2 4 24 2" xfId="11982"/>
    <cellStyle name="Normal 37 2 4 24 2 2" xfId="23046"/>
    <cellStyle name="Normal 37 2 4 24 2 2 2" xfId="49295"/>
    <cellStyle name="Normal 37 2 4 24 2 3" xfId="38232"/>
    <cellStyle name="Normal 37 2 4 24 3" xfId="15585"/>
    <cellStyle name="Normal 37 2 4 24 3 2" xfId="26649"/>
    <cellStyle name="Normal 37 2 4 24 3 2 2" xfId="52898"/>
    <cellStyle name="Normal 37 2 4 24 3 3" xfId="41835"/>
    <cellStyle name="Normal 37 2 4 24 4" xfId="19321"/>
    <cellStyle name="Normal 37 2 4 24 4 2" xfId="45571"/>
    <cellStyle name="Normal 37 2 4 24 5" xfId="8200"/>
    <cellStyle name="Normal 37 2 4 24 5 2" xfId="34508"/>
    <cellStyle name="Normal 37 2 4 24 6" xfId="30036"/>
    <cellStyle name="Normal 37 2 4 25" xfId="2603"/>
    <cellStyle name="Normal 37 2 4 25 2" xfId="12096"/>
    <cellStyle name="Normal 37 2 4 25 2 2" xfId="23160"/>
    <cellStyle name="Normal 37 2 4 25 2 2 2" xfId="49409"/>
    <cellStyle name="Normal 37 2 4 25 2 3" xfId="38346"/>
    <cellStyle name="Normal 37 2 4 25 3" xfId="15699"/>
    <cellStyle name="Normal 37 2 4 25 3 2" xfId="26763"/>
    <cellStyle name="Normal 37 2 4 25 3 2 2" xfId="53012"/>
    <cellStyle name="Normal 37 2 4 25 3 3" xfId="41949"/>
    <cellStyle name="Normal 37 2 4 25 4" xfId="19435"/>
    <cellStyle name="Normal 37 2 4 25 4 2" xfId="45685"/>
    <cellStyle name="Normal 37 2 4 25 5" xfId="8315"/>
    <cellStyle name="Normal 37 2 4 25 5 2" xfId="34622"/>
    <cellStyle name="Normal 37 2 4 25 6" xfId="30037"/>
    <cellStyle name="Normal 37 2 4 26" xfId="2604"/>
    <cellStyle name="Normal 37 2 4 26 2" xfId="12213"/>
    <cellStyle name="Normal 37 2 4 26 2 2" xfId="23277"/>
    <cellStyle name="Normal 37 2 4 26 2 2 2" xfId="49526"/>
    <cellStyle name="Normal 37 2 4 26 2 3" xfId="38463"/>
    <cellStyle name="Normal 37 2 4 26 3" xfId="15816"/>
    <cellStyle name="Normal 37 2 4 26 3 2" xfId="26880"/>
    <cellStyle name="Normal 37 2 4 26 3 2 2" xfId="53129"/>
    <cellStyle name="Normal 37 2 4 26 3 3" xfId="42066"/>
    <cellStyle name="Normal 37 2 4 26 4" xfId="19552"/>
    <cellStyle name="Normal 37 2 4 26 4 2" xfId="45802"/>
    <cellStyle name="Normal 37 2 4 26 5" xfId="8433"/>
    <cellStyle name="Normal 37 2 4 26 5 2" xfId="34739"/>
    <cellStyle name="Normal 37 2 4 26 6" xfId="30038"/>
    <cellStyle name="Normal 37 2 4 27" xfId="2605"/>
    <cellStyle name="Normal 37 2 4 27 2" xfId="12332"/>
    <cellStyle name="Normal 37 2 4 27 2 2" xfId="23396"/>
    <cellStyle name="Normal 37 2 4 27 2 2 2" xfId="49645"/>
    <cellStyle name="Normal 37 2 4 27 2 3" xfId="38582"/>
    <cellStyle name="Normal 37 2 4 27 3" xfId="15935"/>
    <cellStyle name="Normal 37 2 4 27 3 2" xfId="26999"/>
    <cellStyle name="Normal 37 2 4 27 3 2 2" xfId="53248"/>
    <cellStyle name="Normal 37 2 4 27 3 3" xfId="42185"/>
    <cellStyle name="Normal 37 2 4 27 4" xfId="19671"/>
    <cellStyle name="Normal 37 2 4 27 4 2" xfId="45921"/>
    <cellStyle name="Normal 37 2 4 27 5" xfId="8553"/>
    <cellStyle name="Normal 37 2 4 27 5 2" xfId="34858"/>
    <cellStyle name="Normal 37 2 4 27 6" xfId="30039"/>
    <cellStyle name="Normal 37 2 4 28" xfId="2606"/>
    <cellStyle name="Normal 37 2 4 28 2" xfId="12463"/>
    <cellStyle name="Normal 37 2 4 28 2 2" xfId="23527"/>
    <cellStyle name="Normal 37 2 4 28 2 2 2" xfId="49776"/>
    <cellStyle name="Normal 37 2 4 28 2 3" xfId="38713"/>
    <cellStyle name="Normal 37 2 4 28 3" xfId="16066"/>
    <cellStyle name="Normal 37 2 4 28 3 2" xfId="27130"/>
    <cellStyle name="Normal 37 2 4 28 3 2 2" xfId="53379"/>
    <cellStyle name="Normal 37 2 4 28 3 3" xfId="42316"/>
    <cellStyle name="Normal 37 2 4 28 4" xfId="19802"/>
    <cellStyle name="Normal 37 2 4 28 4 2" xfId="46052"/>
    <cellStyle name="Normal 37 2 4 28 5" xfId="8685"/>
    <cellStyle name="Normal 37 2 4 28 5 2" xfId="34989"/>
    <cellStyle name="Normal 37 2 4 28 6" xfId="30040"/>
    <cellStyle name="Normal 37 2 4 29" xfId="2607"/>
    <cellStyle name="Normal 37 2 4 29 2" xfId="12578"/>
    <cellStyle name="Normal 37 2 4 29 2 2" xfId="23642"/>
    <cellStyle name="Normal 37 2 4 29 2 2 2" xfId="49891"/>
    <cellStyle name="Normal 37 2 4 29 2 3" xfId="38828"/>
    <cellStyle name="Normal 37 2 4 29 3" xfId="16181"/>
    <cellStyle name="Normal 37 2 4 29 3 2" xfId="27245"/>
    <cellStyle name="Normal 37 2 4 29 3 2 2" xfId="53494"/>
    <cellStyle name="Normal 37 2 4 29 3 3" xfId="42431"/>
    <cellStyle name="Normal 37 2 4 29 4" xfId="19917"/>
    <cellStyle name="Normal 37 2 4 29 4 2" xfId="46167"/>
    <cellStyle name="Normal 37 2 4 29 5" xfId="8801"/>
    <cellStyle name="Normal 37 2 4 29 5 2" xfId="35104"/>
    <cellStyle name="Normal 37 2 4 29 6" xfId="30041"/>
    <cellStyle name="Normal 37 2 4 3" xfId="193"/>
    <cellStyle name="Normal 37 2 4 3 2" xfId="2609"/>
    <cellStyle name="Normal 37 2 4 3 2 2" xfId="16429"/>
    <cellStyle name="Normal 37 2 4 3 2 2 2" xfId="27493"/>
    <cellStyle name="Normal 37 2 4 3 2 2 2 2" xfId="53742"/>
    <cellStyle name="Normal 37 2 4 3 2 2 3" xfId="42679"/>
    <cellStyle name="Normal 37 2 4 3 2 3" xfId="20165"/>
    <cellStyle name="Normal 37 2 4 3 2 3 2" xfId="46415"/>
    <cellStyle name="Normal 37 2 4 3 2 4" xfId="9093"/>
    <cellStyle name="Normal 37 2 4 3 2 4 2" xfId="35352"/>
    <cellStyle name="Normal 37 2 4 3 2 5" xfId="30043"/>
    <cellStyle name="Normal 37 2 4 3 3" xfId="2608"/>
    <cellStyle name="Normal 37 2 4 3 3 2" xfId="20514"/>
    <cellStyle name="Normal 37 2 4 3 3 2 2" xfId="46763"/>
    <cellStyle name="Normal 37 2 4 3 3 3" xfId="9450"/>
    <cellStyle name="Normal 37 2 4 3 3 3 2" xfId="35700"/>
    <cellStyle name="Normal 37 2 4 3 3 4" xfId="30042"/>
    <cellStyle name="Normal 37 2 4 3 4" xfId="13053"/>
    <cellStyle name="Normal 37 2 4 3 4 2" xfId="24117"/>
    <cellStyle name="Normal 37 2 4 3 4 2 2" xfId="50366"/>
    <cellStyle name="Normal 37 2 4 3 4 3" xfId="39303"/>
    <cellStyle name="Normal 37 2 4 3 5" xfId="16789"/>
    <cellStyle name="Normal 37 2 4 3 5 2" xfId="43039"/>
    <cellStyle name="Normal 37 2 4 3 6" xfId="5646"/>
    <cellStyle name="Normal 37 2 4 3 6 2" xfId="31976"/>
    <cellStyle name="Normal 37 2 4 3 7" xfId="27673"/>
    <cellStyle name="Normal 37 2 4 30" xfId="2610"/>
    <cellStyle name="Normal 37 2 4 30 2" xfId="12692"/>
    <cellStyle name="Normal 37 2 4 30 2 2" xfId="23756"/>
    <cellStyle name="Normal 37 2 4 30 2 2 2" xfId="50005"/>
    <cellStyle name="Normal 37 2 4 30 2 3" xfId="38942"/>
    <cellStyle name="Normal 37 2 4 30 3" xfId="16295"/>
    <cellStyle name="Normal 37 2 4 30 3 2" xfId="27359"/>
    <cellStyle name="Normal 37 2 4 30 3 2 2" xfId="53608"/>
    <cellStyle name="Normal 37 2 4 30 3 3" xfId="42545"/>
    <cellStyle name="Normal 37 2 4 30 4" xfId="20031"/>
    <cellStyle name="Normal 37 2 4 30 4 2" xfId="46281"/>
    <cellStyle name="Normal 37 2 4 30 5" xfId="8916"/>
    <cellStyle name="Normal 37 2 4 30 5 2" xfId="35218"/>
    <cellStyle name="Normal 37 2 4 30 6" xfId="30044"/>
    <cellStyle name="Normal 37 2 4 31" xfId="2611"/>
    <cellStyle name="Normal 37 2 4 31 2" xfId="9330"/>
    <cellStyle name="Normal 37 2 4 31 2 2" xfId="20394"/>
    <cellStyle name="Normal 37 2 4 31 2 2 2" xfId="46643"/>
    <cellStyle name="Normal 37 2 4 31 2 3" xfId="35580"/>
    <cellStyle name="Normal 37 2 4 31 3" xfId="12933"/>
    <cellStyle name="Normal 37 2 4 31 3 2" xfId="23997"/>
    <cellStyle name="Normal 37 2 4 31 3 2 2" xfId="50246"/>
    <cellStyle name="Normal 37 2 4 31 3 3" xfId="39183"/>
    <cellStyle name="Normal 37 2 4 31 4" xfId="16669"/>
    <cellStyle name="Normal 37 2 4 31 4 2" xfId="42919"/>
    <cellStyle name="Normal 37 2 4 31 5" xfId="5525"/>
    <cellStyle name="Normal 37 2 4 31 5 2" xfId="31856"/>
    <cellStyle name="Normal 37 2 4 31 6" xfId="30045"/>
    <cellStyle name="Normal 37 2 4 32" xfId="2612"/>
    <cellStyle name="Normal 37 2 4 32 2" xfId="20274"/>
    <cellStyle name="Normal 37 2 4 32 2 2" xfId="46523"/>
    <cellStyle name="Normal 37 2 4 32 3" xfId="9210"/>
    <cellStyle name="Normal 37 2 4 32 3 2" xfId="35460"/>
    <cellStyle name="Normal 37 2 4 32 4" xfId="30046"/>
    <cellStyle name="Normal 37 2 4 33" xfId="2613"/>
    <cellStyle name="Normal 37 2 4 33 2" xfId="23877"/>
    <cellStyle name="Normal 37 2 4 33 2 2" xfId="50126"/>
    <cellStyle name="Normal 37 2 4 33 3" xfId="12813"/>
    <cellStyle name="Normal 37 2 4 33 3 2" xfId="39063"/>
    <cellStyle name="Normal 37 2 4 33 4" xfId="30047"/>
    <cellStyle name="Normal 37 2 4 34" xfId="2614"/>
    <cellStyle name="Normal 37 2 4 34 2" xfId="16549"/>
    <cellStyle name="Normal 37 2 4 34 2 2" xfId="42799"/>
    <cellStyle name="Normal 37 2 4 34 3" xfId="30048"/>
    <cellStyle name="Normal 37 2 4 35" xfId="2615"/>
    <cellStyle name="Normal 37 2 4 35 2" xfId="30049"/>
    <cellStyle name="Normal 37 2 4 36" xfId="2616"/>
    <cellStyle name="Normal 37 2 4 36 2" xfId="30050"/>
    <cellStyle name="Normal 37 2 4 37" xfId="2617"/>
    <cellStyle name="Normal 37 2 4 37 2" xfId="30051"/>
    <cellStyle name="Normal 37 2 4 38" xfId="2618"/>
    <cellStyle name="Normal 37 2 4 38 2" xfId="30052"/>
    <cellStyle name="Normal 37 2 4 39" xfId="2619"/>
    <cellStyle name="Normal 37 2 4 39 2" xfId="30053"/>
    <cellStyle name="Normal 37 2 4 4" xfId="2620"/>
    <cellStyle name="Normal 37 2 4 4 2" xfId="9602"/>
    <cellStyle name="Normal 37 2 4 4 2 2" xfId="20666"/>
    <cellStyle name="Normal 37 2 4 4 2 2 2" xfId="46915"/>
    <cellStyle name="Normal 37 2 4 4 2 3" xfId="35852"/>
    <cellStyle name="Normal 37 2 4 4 3" xfId="13205"/>
    <cellStyle name="Normal 37 2 4 4 3 2" xfId="24269"/>
    <cellStyle name="Normal 37 2 4 4 3 2 2" xfId="50518"/>
    <cellStyle name="Normal 37 2 4 4 3 3" xfId="39455"/>
    <cellStyle name="Normal 37 2 4 4 4" xfId="16941"/>
    <cellStyle name="Normal 37 2 4 4 4 2" xfId="43191"/>
    <cellStyle name="Normal 37 2 4 4 5" xfId="5800"/>
    <cellStyle name="Normal 37 2 4 4 5 2" xfId="32128"/>
    <cellStyle name="Normal 37 2 4 4 6" xfId="30054"/>
    <cellStyle name="Normal 37 2 4 40" xfId="2621"/>
    <cellStyle name="Normal 37 2 4 40 2" xfId="30055"/>
    <cellStyle name="Normal 37 2 4 41" xfId="2622"/>
    <cellStyle name="Normal 37 2 4 41 2" xfId="30056"/>
    <cellStyle name="Normal 37 2 4 42" xfId="2546"/>
    <cellStyle name="Normal 37 2 4 42 2" xfId="29980"/>
    <cellStyle name="Normal 37 2 4 43" xfId="5404"/>
    <cellStyle name="Normal 37 2 4 43 2" xfId="31736"/>
    <cellStyle name="Normal 37 2 4 44" xfId="27670"/>
    <cellStyle name="Normal 37 2 4 5" xfId="2623"/>
    <cellStyle name="Normal 37 2 4 5 2" xfId="9718"/>
    <cellStyle name="Normal 37 2 4 5 2 2" xfId="20782"/>
    <cellStyle name="Normal 37 2 4 5 2 2 2" xfId="47031"/>
    <cellStyle name="Normal 37 2 4 5 2 3" xfId="35968"/>
    <cellStyle name="Normal 37 2 4 5 3" xfId="13321"/>
    <cellStyle name="Normal 37 2 4 5 3 2" xfId="24385"/>
    <cellStyle name="Normal 37 2 4 5 3 2 2" xfId="50634"/>
    <cellStyle name="Normal 37 2 4 5 3 3" xfId="39571"/>
    <cellStyle name="Normal 37 2 4 5 4" xfId="17057"/>
    <cellStyle name="Normal 37 2 4 5 4 2" xfId="43307"/>
    <cellStyle name="Normal 37 2 4 5 5" xfId="5917"/>
    <cellStyle name="Normal 37 2 4 5 5 2" xfId="32244"/>
    <cellStyle name="Normal 37 2 4 5 6" xfId="30057"/>
    <cellStyle name="Normal 37 2 4 6" xfId="2624"/>
    <cellStyle name="Normal 37 2 4 6 2" xfId="9833"/>
    <cellStyle name="Normal 37 2 4 6 2 2" xfId="20897"/>
    <cellStyle name="Normal 37 2 4 6 2 2 2" xfId="47146"/>
    <cellStyle name="Normal 37 2 4 6 2 3" xfId="36083"/>
    <cellStyle name="Normal 37 2 4 6 3" xfId="13436"/>
    <cellStyle name="Normal 37 2 4 6 3 2" xfId="24500"/>
    <cellStyle name="Normal 37 2 4 6 3 2 2" xfId="50749"/>
    <cellStyle name="Normal 37 2 4 6 3 3" xfId="39686"/>
    <cellStyle name="Normal 37 2 4 6 4" xfId="17172"/>
    <cellStyle name="Normal 37 2 4 6 4 2" xfId="43422"/>
    <cellStyle name="Normal 37 2 4 6 5" xfId="6033"/>
    <cellStyle name="Normal 37 2 4 6 5 2" xfId="32359"/>
    <cellStyle name="Normal 37 2 4 6 6" xfId="30058"/>
    <cellStyle name="Normal 37 2 4 7" xfId="2625"/>
    <cellStyle name="Normal 37 2 4 7 2" xfId="9948"/>
    <cellStyle name="Normal 37 2 4 7 2 2" xfId="21012"/>
    <cellStyle name="Normal 37 2 4 7 2 2 2" xfId="47261"/>
    <cellStyle name="Normal 37 2 4 7 2 3" xfId="36198"/>
    <cellStyle name="Normal 37 2 4 7 3" xfId="13551"/>
    <cellStyle name="Normal 37 2 4 7 3 2" xfId="24615"/>
    <cellStyle name="Normal 37 2 4 7 3 2 2" xfId="50864"/>
    <cellStyle name="Normal 37 2 4 7 3 3" xfId="39801"/>
    <cellStyle name="Normal 37 2 4 7 4" xfId="17287"/>
    <cellStyle name="Normal 37 2 4 7 4 2" xfId="43537"/>
    <cellStyle name="Normal 37 2 4 7 5" xfId="6149"/>
    <cellStyle name="Normal 37 2 4 7 5 2" xfId="32474"/>
    <cellStyle name="Normal 37 2 4 7 6" xfId="30059"/>
    <cellStyle name="Normal 37 2 4 8" xfId="2626"/>
    <cellStyle name="Normal 37 2 4 8 2" xfId="10062"/>
    <cellStyle name="Normal 37 2 4 8 2 2" xfId="21126"/>
    <cellStyle name="Normal 37 2 4 8 2 2 2" xfId="47375"/>
    <cellStyle name="Normal 37 2 4 8 2 3" xfId="36312"/>
    <cellStyle name="Normal 37 2 4 8 3" xfId="13665"/>
    <cellStyle name="Normal 37 2 4 8 3 2" xfId="24729"/>
    <cellStyle name="Normal 37 2 4 8 3 2 2" xfId="50978"/>
    <cellStyle name="Normal 37 2 4 8 3 3" xfId="39915"/>
    <cellStyle name="Normal 37 2 4 8 4" xfId="17401"/>
    <cellStyle name="Normal 37 2 4 8 4 2" xfId="43651"/>
    <cellStyle name="Normal 37 2 4 8 5" xfId="6264"/>
    <cellStyle name="Normal 37 2 4 8 5 2" xfId="32588"/>
    <cellStyle name="Normal 37 2 4 8 6" xfId="30060"/>
    <cellStyle name="Normal 37 2 4 9" xfId="2627"/>
    <cellStyle name="Normal 37 2 4 9 2" xfId="10176"/>
    <cellStyle name="Normal 37 2 4 9 2 2" xfId="21240"/>
    <cellStyle name="Normal 37 2 4 9 2 2 2" xfId="47489"/>
    <cellStyle name="Normal 37 2 4 9 2 3" xfId="36426"/>
    <cellStyle name="Normal 37 2 4 9 3" xfId="13779"/>
    <cellStyle name="Normal 37 2 4 9 3 2" xfId="24843"/>
    <cellStyle name="Normal 37 2 4 9 3 2 2" xfId="51092"/>
    <cellStyle name="Normal 37 2 4 9 3 3" xfId="40029"/>
    <cellStyle name="Normal 37 2 4 9 4" xfId="17515"/>
    <cellStyle name="Normal 37 2 4 9 4 2" xfId="43765"/>
    <cellStyle name="Normal 37 2 4 9 5" xfId="6379"/>
    <cellStyle name="Normal 37 2 4 9 5 2" xfId="32702"/>
    <cellStyle name="Normal 37 2 4 9 6" xfId="30061"/>
    <cellStyle name="Normal 37 2 40" xfId="2628"/>
    <cellStyle name="Normal 37 2 40 2" xfId="16517"/>
    <cellStyle name="Normal 37 2 40 2 2" xfId="42767"/>
    <cellStyle name="Normal 37 2 40 3" xfId="30062"/>
    <cellStyle name="Normal 37 2 41" xfId="2629"/>
    <cellStyle name="Normal 37 2 41 2" xfId="30063"/>
    <cellStyle name="Normal 37 2 42" xfId="2630"/>
    <cellStyle name="Normal 37 2 42 2" xfId="30064"/>
    <cellStyle name="Normal 37 2 43" xfId="2631"/>
    <cellStyle name="Normal 37 2 43 2" xfId="30065"/>
    <cellStyle name="Normal 37 2 44" xfId="2632"/>
    <cellStyle name="Normal 37 2 44 2" xfId="30066"/>
    <cellStyle name="Normal 37 2 45" xfId="2633"/>
    <cellStyle name="Normal 37 2 45 2" xfId="30067"/>
    <cellStyle name="Normal 37 2 46" xfId="2634"/>
    <cellStyle name="Normal 37 2 46 2" xfId="30068"/>
    <cellStyle name="Normal 37 2 47" xfId="2351"/>
    <cellStyle name="Normal 37 2 47 2" xfId="29785"/>
    <cellStyle name="Normal 37 2 48" xfId="5371"/>
    <cellStyle name="Normal 37 2 48 2" xfId="31704"/>
    <cellStyle name="Normal 37 2 49" xfId="27661"/>
    <cellStyle name="Normal 37 2 5" xfId="194"/>
    <cellStyle name="Normal 37 2 5 10" xfId="2636"/>
    <cellStyle name="Normal 37 2 5 10 2" xfId="10298"/>
    <cellStyle name="Normal 37 2 5 10 2 2" xfId="21362"/>
    <cellStyle name="Normal 37 2 5 10 2 2 2" xfId="47611"/>
    <cellStyle name="Normal 37 2 5 10 2 3" xfId="36548"/>
    <cellStyle name="Normal 37 2 5 10 3" xfId="13901"/>
    <cellStyle name="Normal 37 2 5 10 3 2" xfId="24965"/>
    <cellStyle name="Normal 37 2 5 10 3 2 2" xfId="51214"/>
    <cellStyle name="Normal 37 2 5 10 3 3" xfId="40151"/>
    <cellStyle name="Normal 37 2 5 10 4" xfId="17637"/>
    <cellStyle name="Normal 37 2 5 10 4 2" xfId="43887"/>
    <cellStyle name="Normal 37 2 5 10 5" xfId="6502"/>
    <cellStyle name="Normal 37 2 5 10 5 2" xfId="32824"/>
    <cellStyle name="Normal 37 2 5 10 6" xfId="30070"/>
    <cellStyle name="Normal 37 2 5 11" xfId="2637"/>
    <cellStyle name="Normal 37 2 5 11 2" xfId="10425"/>
    <cellStyle name="Normal 37 2 5 11 2 2" xfId="21489"/>
    <cellStyle name="Normal 37 2 5 11 2 2 2" xfId="47738"/>
    <cellStyle name="Normal 37 2 5 11 2 3" xfId="36675"/>
    <cellStyle name="Normal 37 2 5 11 3" xfId="14028"/>
    <cellStyle name="Normal 37 2 5 11 3 2" xfId="25092"/>
    <cellStyle name="Normal 37 2 5 11 3 2 2" xfId="51341"/>
    <cellStyle name="Normal 37 2 5 11 3 3" xfId="40278"/>
    <cellStyle name="Normal 37 2 5 11 4" xfId="17764"/>
    <cellStyle name="Normal 37 2 5 11 4 2" xfId="44014"/>
    <cellStyle name="Normal 37 2 5 11 5" xfId="6630"/>
    <cellStyle name="Normal 37 2 5 11 5 2" xfId="32951"/>
    <cellStyle name="Normal 37 2 5 11 6" xfId="30071"/>
    <cellStyle name="Normal 37 2 5 12" xfId="2638"/>
    <cellStyle name="Normal 37 2 5 12 2" xfId="10540"/>
    <cellStyle name="Normal 37 2 5 12 2 2" xfId="21604"/>
    <cellStyle name="Normal 37 2 5 12 2 2 2" xfId="47853"/>
    <cellStyle name="Normal 37 2 5 12 2 3" xfId="36790"/>
    <cellStyle name="Normal 37 2 5 12 3" xfId="14143"/>
    <cellStyle name="Normal 37 2 5 12 3 2" xfId="25207"/>
    <cellStyle name="Normal 37 2 5 12 3 2 2" xfId="51456"/>
    <cellStyle name="Normal 37 2 5 12 3 3" xfId="40393"/>
    <cellStyle name="Normal 37 2 5 12 4" xfId="17879"/>
    <cellStyle name="Normal 37 2 5 12 4 2" xfId="44129"/>
    <cellStyle name="Normal 37 2 5 12 5" xfId="6746"/>
    <cellStyle name="Normal 37 2 5 12 5 2" xfId="33066"/>
    <cellStyle name="Normal 37 2 5 12 6" xfId="30072"/>
    <cellStyle name="Normal 37 2 5 13" xfId="2639"/>
    <cellStyle name="Normal 37 2 5 13 2" xfId="10713"/>
    <cellStyle name="Normal 37 2 5 13 2 2" xfId="21777"/>
    <cellStyle name="Normal 37 2 5 13 2 2 2" xfId="48026"/>
    <cellStyle name="Normal 37 2 5 13 2 3" xfId="36963"/>
    <cellStyle name="Normal 37 2 5 13 3" xfId="14316"/>
    <cellStyle name="Normal 37 2 5 13 3 2" xfId="25380"/>
    <cellStyle name="Normal 37 2 5 13 3 2 2" xfId="51629"/>
    <cellStyle name="Normal 37 2 5 13 3 3" xfId="40566"/>
    <cellStyle name="Normal 37 2 5 13 4" xfId="18052"/>
    <cellStyle name="Normal 37 2 5 13 4 2" xfId="44302"/>
    <cellStyle name="Normal 37 2 5 13 5" xfId="6920"/>
    <cellStyle name="Normal 37 2 5 13 5 2" xfId="33239"/>
    <cellStyle name="Normal 37 2 5 13 6" xfId="30073"/>
    <cellStyle name="Normal 37 2 5 14" xfId="2640"/>
    <cellStyle name="Normal 37 2 5 14 2" xfId="10830"/>
    <cellStyle name="Normal 37 2 5 14 2 2" xfId="21894"/>
    <cellStyle name="Normal 37 2 5 14 2 2 2" xfId="48143"/>
    <cellStyle name="Normal 37 2 5 14 2 3" xfId="37080"/>
    <cellStyle name="Normal 37 2 5 14 3" xfId="14433"/>
    <cellStyle name="Normal 37 2 5 14 3 2" xfId="25497"/>
    <cellStyle name="Normal 37 2 5 14 3 2 2" xfId="51746"/>
    <cellStyle name="Normal 37 2 5 14 3 3" xfId="40683"/>
    <cellStyle name="Normal 37 2 5 14 4" xfId="18169"/>
    <cellStyle name="Normal 37 2 5 14 4 2" xfId="44419"/>
    <cellStyle name="Normal 37 2 5 14 5" xfId="7038"/>
    <cellStyle name="Normal 37 2 5 14 5 2" xfId="33356"/>
    <cellStyle name="Normal 37 2 5 14 6" xfId="30074"/>
    <cellStyle name="Normal 37 2 5 15" xfId="2641"/>
    <cellStyle name="Normal 37 2 5 15 2" xfId="10946"/>
    <cellStyle name="Normal 37 2 5 15 2 2" xfId="22010"/>
    <cellStyle name="Normal 37 2 5 15 2 2 2" xfId="48259"/>
    <cellStyle name="Normal 37 2 5 15 2 3" xfId="37196"/>
    <cellStyle name="Normal 37 2 5 15 3" xfId="14549"/>
    <cellStyle name="Normal 37 2 5 15 3 2" xfId="25613"/>
    <cellStyle name="Normal 37 2 5 15 3 2 2" xfId="51862"/>
    <cellStyle name="Normal 37 2 5 15 3 3" xfId="40799"/>
    <cellStyle name="Normal 37 2 5 15 4" xfId="18285"/>
    <cellStyle name="Normal 37 2 5 15 4 2" xfId="44535"/>
    <cellStyle name="Normal 37 2 5 15 5" xfId="7155"/>
    <cellStyle name="Normal 37 2 5 15 5 2" xfId="33472"/>
    <cellStyle name="Normal 37 2 5 15 6" xfId="30075"/>
    <cellStyle name="Normal 37 2 5 16" xfId="2642"/>
    <cellStyle name="Normal 37 2 5 16 2" xfId="11064"/>
    <cellStyle name="Normal 37 2 5 16 2 2" xfId="22128"/>
    <cellStyle name="Normal 37 2 5 16 2 2 2" xfId="48377"/>
    <cellStyle name="Normal 37 2 5 16 2 3" xfId="37314"/>
    <cellStyle name="Normal 37 2 5 16 3" xfId="14667"/>
    <cellStyle name="Normal 37 2 5 16 3 2" xfId="25731"/>
    <cellStyle name="Normal 37 2 5 16 3 2 2" xfId="51980"/>
    <cellStyle name="Normal 37 2 5 16 3 3" xfId="40917"/>
    <cellStyle name="Normal 37 2 5 16 4" xfId="18403"/>
    <cellStyle name="Normal 37 2 5 16 4 2" xfId="44653"/>
    <cellStyle name="Normal 37 2 5 16 5" xfId="7274"/>
    <cellStyle name="Normal 37 2 5 16 5 2" xfId="33590"/>
    <cellStyle name="Normal 37 2 5 16 6" xfId="30076"/>
    <cellStyle name="Normal 37 2 5 17" xfId="2643"/>
    <cellStyle name="Normal 37 2 5 17 2" xfId="11182"/>
    <cellStyle name="Normal 37 2 5 17 2 2" xfId="22246"/>
    <cellStyle name="Normal 37 2 5 17 2 2 2" xfId="48495"/>
    <cellStyle name="Normal 37 2 5 17 2 3" xfId="37432"/>
    <cellStyle name="Normal 37 2 5 17 3" xfId="14785"/>
    <cellStyle name="Normal 37 2 5 17 3 2" xfId="25849"/>
    <cellStyle name="Normal 37 2 5 17 3 2 2" xfId="52098"/>
    <cellStyle name="Normal 37 2 5 17 3 3" xfId="41035"/>
    <cellStyle name="Normal 37 2 5 17 4" xfId="18521"/>
    <cellStyle name="Normal 37 2 5 17 4 2" xfId="44771"/>
    <cellStyle name="Normal 37 2 5 17 5" xfId="7393"/>
    <cellStyle name="Normal 37 2 5 17 5 2" xfId="33708"/>
    <cellStyle name="Normal 37 2 5 17 6" xfId="30077"/>
    <cellStyle name="Normal 37 2 5 18" xfId="2644"/>
    <cellStyle name="Normal 37 2 5 18 2" xfId="11298"/>
    <cellStyle name="Normal 37 2 5 18 2 2" xfId="22362"/>
    <cellStyle name="Normal 37 2 5 18 2 2 2" xfId="48611"/>
    <cellStyle name="Normal 37 2 5 18 2 3" xfId="37548"/>
    <cellStyle name="Normal 37 2 5 18 3" xfId="14901"/>
    <cellStyle name="Normal 37 2 5 18 3 2" xfId="25965"/>
    <cellStyle name="Normal 37 2 5 18 3 2 2" xfId="52214"/>
    <cellStyle name="Normal 37 2 5 18 3 3" xfId="41151"/>
    <cellStyle name="Normal 37 2 5 18 4" xfId="18637"/>
    <cellStyle name="Normal 37 2 5 18 4 2" xfId="44887"/>
    <cellStyle name="Normal 37 2 5 18 5" xfId="7510"/>
    <cellStyle name="Normal 37 2 5 18 5 2" xfId="33824"/>
    <cellStyle name="Normal 37 2 5 18 6" xfId="30078"/>
    <cellStyle name="Normal 37 2 5 19" xfId="2645"/>
    <cellStyle name="Normal 37 2 5 19 2" xfId="11415"/>
    <cellStyle name="Normal 37 2 5 19 2 2" xfId="22479"/>
    <cellStyle name="Normal 37 2 5 19 2 2 2" xfId="48728"/>
    <cellStyle name="Normal 37 2 5 19 2 3" xfId="37665"/>
    <cellStyle name="Normal 37 2 5 19 3" xfId="15018"/>
    <cellStyle name="Normal 37 2 5 19 3 2" xfId="26082"/>
    <cellStyle name="Normal 37 2 5 19 3 2 2" xfId="52331"/>
    <cellStyle name="Normal 37 2 5 19 3 3" xfId="41268"/>
    <cellStyle name="Normal 37 2 5 19 4" xfId="18754"/>
    <cellStyle name="Normal 37 2 5 19 4 2" xfId="45004"/>
    <cellStyle name="Normal 37 2 5 19 5" xfId="7628"/>
    <cellStyle name="Normal 37 2 5 19 5 2" xfId="33941"/>
    <cellStyle name="Normal 37 2 5 19 6" xfId="30079"/>
    <cellStyle name="Normal 37 2 5 2" xfId="195"/>
    <cellStyle name="Normal 37 2 5 2 10" xfId="2647"/>
    <cellStyle name="Normal 37 2 5 2 10 2" xfId="10467"/>
    <cellStyle name="Normal 37 2 5 2 10 2 2" xfId="21531"/>
    <cellStyle name="Normal 37 2 5 2 10 2 2 2" xfId="47780"/>
    <cellStyle name="Normal 37 2 5 2 10 2 3" xfId="36717"/>
    <cellStyle name="Normal 37 2 5 2 10 3" xfId="14070"/>
    <cellStyle name="Normal 37 2 5 2 10 3 2" xfId="25134"/>
    <cellStyle name="Normal 37 2 5 2 10 3 2 2" xfId="51383"/>
    <cellStyle name="Normal 37 2 5 2 10 3 3" xfId="40320"/>
    <cellStyle name="Normal 37 2 5 2 10 4" xfId="17806"/>
    <cellStyle name="Normal 37 2 5 2 10 4 2" xfId="44056"/>
    <cellStyle name="Normal 37 2 5 2 10 5" xfId="6672"/>
    <cellStyle name="Normal 37 2 5 2 10 5 2" xfId="32993"/>
    <cellStyle name="Normal 37 2 5 2 10 6" xfId="30081"/>
    <cellStyle name="Normal 37 2 5 2 11" xfId="2648"/>
    <cellStyle name="Normal 37 2 5 2 11 2" xfId="10582"/>
    <cellStyle name="Normal 37 2 5 2 11 2 2" xfId="21646"/>
    <cellStyle name="Normal 37 2 5 2 11 2 2 2" xfId="47895"/>
    <cellStyle name="Normal 37 2 5 2 11 2 3" xfId="36832"/>
    <cellStyle name="Normal 37 2 5 2 11 3" xfId="14185"/>
    <cellStyle name="Normal 37 2 5 2 11 3 2" xfId="25249"/>
    <cellStyle name="Normal 37 2 5 2 11 3 2 2" xfId="51498"/>
    <cellStyle name="Normal 37 2 5 2 11 3 3" xfId="40435"/>
    <cellStyle name="Normal 37 2 5 2 11 4" xfId="17921"/>
    <cellStyle name="Normal 37 2 5 2 11 4 2" xfId="44171"/>
    <cellStyle name="Normal 37 2 5 2 11 5" xfId="6788"/>
    <cellStyle name="Normal 37 2 5 2 11 5 2" xfId="33108"/>
    <cellStyle name="Normal 37 2 5 2 11 6" xfId="30082"/>
    <cellStyle name="Normal 37 2 5 2 12" xfId="2649"/>
    <cellStyle name="Normal 37 2 5 2 12 2" xfId="10755"/>
    <cellStyle name="Normal 37 2 5 2 12 2 2" xfId="21819"/>
    <cellStyle name="Normal 37 2 5 2 12 2 2 2" xfId="48068"/>
    <cellStyle name="Normal 37 2 5 2 12 2 3" xfId="37005"/>
    <cellStyle name="Normal 37 2 5 2 12 3" xfId="14358"/>
    <cellStyle name="Normal 37 2 5 2 12 3 2" xfId="25422"/>
    <cellStyle name="Normal 37 2 5 2 12 3 2 2" xfId="51671"/>
    <cellStyle name="Normal 37 2 5 2 12 3 3" xfId="40608"/>
    <cellStyle name="Normal 37 2 5 2 12 4" xfId="18094"/>
    <cellStyle name="Normal 37 2 5 2 12 4 2" xfId="44344"/>
    <cellStyle name="Normal 37 2 5 2 12 5" xfId="6962"/>
    <cellStyle name="Normal 37 2 5 2 12 5 2" xfId="33281"/>
    <cellStyle name="Normal 37 2 5 2 12 6" xfId="30083"/>
    <cellStyle name="Normal 37 2 5 2 13" xfId="2650"/>
    <cellStyle name="Normal 37 2 5 2 13 2" xfId="10872"/>
    <cellStyle name="Normal 37 2 5 2 13 2 2" xfId="21936"/>
    <cellStyle name="Normal 37 2 5 2 13 2 2 2" xfId="48185"/>
    <cellStyle name="Normal 37 2 5 2 13 2 3" xfId="37122"/>
    <cellStyle name="Normal 37 2 5 2 13 3" xfId="14475"/>
    <cellStyle name="Normal 37 2 5 2 13 3 2" xfId="25539"/>
    <cellStyle name="Normal 37 2 5 2 13 3 2 2" xfId="51788"/>
    <cellStyle name="Normal 37 2 5 2 13 3 3" xfId="40725"/>
    <cellStyle name="Normal 37 2 5 2 13 4" xfId="18211"/>
    <cellStyle name="Normal 37 2 5 2 13 4 2" xfId="44461"/>
    <cellStyle name="Normal 37 2 5 2 13 5" xfId="7080"/>
    <cellStyle name="Normal 37 2 5 2 13 5 2" xfId="33398"/>
    <cellStyle name="Normal 37 2 5 2 13 6" xfId="30084"/>
    <cellStyle name="Normal 37 2 5 2 14" xfId="2651"/>
    <cellStyle name="Normal 37 2 5 2 14 2" xfId="10988"/>
    <cellStyle name="Normal 37 2 5 2 14 2 2" xfId="22052"/>
    <cellStyle name="Normal 37 2 5 2 14 2 2 2" xfId="48301"/>
    <cellStyle name="Normal 37 2 5 2 14 2 3" xfId="37238"/>
    <cellStyle name="Normal 37 2 5 2 14 3" xfId="14591"/>
    <cellStyle name="Normal 37 2 5 2 14 3 2" xfId="25655"/>
    <cellStyle name="Normal 37 2 5 2 14 3 2 2" xfId="51904"/>
    <cellStyle name="Normal 37 2 5 2 14 3 3" xfId="40841"/>
    <cellStyle name="Normal 37 2 5 2 14 4" xfId="18327"/>
    <cellStyle name="Normal 37 2 5 2 14 4 2" xfId="44577"/>
    <cellStyle name="Normal 37 2 5 2 14 5" xfId="7197"/>
    <cellStyle name="Normal 37 2 5 2 14 5 2" xfId="33514"/>
    <cellStyle name="Normal 37 2 5 2 14 6" xfId="30085"/>
    <cellStyle name="Normal 37 2 5 2 15" xfId="2652"/>
    <cellStyle name="Normal 37 2 5 2 15 2" xfId="11106"/>
    <cellStyle name="Normal 37 2 5 2 15 2 2" xfId="22170"/>
    <cellStyle name="Normal 37 2 5 2 15 2 2 2" xfId="48419"/>
    <cellStyle name="Normal 37 2 5 2 15 2 3" xfId="37356"/>
    <cellStyle name="Normal 37 2 5 2 15 3" xfId="14709"/>
    <cellStyle name="Normal 37 2 5 2 15 3 2" xfId="25773"/>
    <cellStyle name="Normal 37 2 5 2 15 3 2 2" xfId="52022"/>
    <cellStyle name="Normal 37 2 5 2 15 3 3" xfId="40959"/>
    <cellStyle name="Normal 37 2 5 2 15 4" xfId="18445"/>
    <cellStyle name="Normal 37 2 5 2 15 4 2" xfId="44695"/>
    <cellStyle name="Normal 37 2 5 2 15 5" xfId="7316"/>
    <cellStyle name="Normal 37 2 5 2 15 5 2" xfId="33632"/>
    <cellStyle name="Normal 37 2 5 2 15 6" xfId="30086"/>
    <cellStyle name="Normal 37 2 5 2 16" xfId="2653"/>
    <cellStyle name="Normal 37 2 5 2 16 2" xfId="11224"/>
    <cellStyle name="Normal 37 2 5 2 16 2 2" xfId="22288"/>
    <cellStyle name="Normal 37 2 5 2 16 2 2 2" xfId="48537"/>
    <cellStyle name="Normal 37 2 5 2 16 2 3" xfId="37474"/>
    <cellStyle name="Normal 37 2 5 2 16 3" xfId="14827"/>
    <cellStyle name="Normal 37 2 5 2 16 3 2" xfId="25891"/>
    <cellStyle name="Normal 37 2 5 2 16 3 2 2" xfId="52140"/>
    <cellStyle name="Normal 37 2 5 2 16 3 3" xfId="41077"/>
    <cellStyle name="Normal 37 2 5 2 16 4" xfId="18563"/>
    <cellStyle name="Normal 37 2 5 2 16 4 2" xfId="44813"/>
    <cellStyle name="Normal 37 2 5 2 16 5" xfId="7435"/>
    <cellStyle name="Normal 37 2 5 2 16 5 2" xfId="33750"/>
    <cellStyle name="Normal 37 2 5 2 16 6" xfId="30087"/>
    <cellStyle name="Normal 37 2 5 2 17" xfId="2654"/>
    <cellStyle name="Normal 37 2 5 2 17 2" xfId="11340"/>
    <cellStyle name="Normal 37 2 5 2 17 2 2" xfId="22404"/>
    <cellStyle name="Normal 37 2 5 2 17 2 2 2" xfId="48653"/>
    <cellStyle name="Normal 37 2 5 2 17 2 3" xfId="37590"/>
    <cellStyle name="Normal 37 2 5 2 17 3" xfId="14943"/>
    <cellStyle name="Normal 37 2 5 2 17 3 2" xfId="26007"/>
    <cellStyle name="Normal 37 2 5 2 17 3 2 2" xfId="52256"/>
    <cellStyle name="Normal 37 2 5 2 17 3 3" xfId="41193"/>
    <cellStyle name="Normal 37 2 5 2 17 4" xfId="18679"/>
    <cellStyle name="Normal 37 2 5 2 17 4 2" xfId="44929"/>
    <cellStyle name="Normal 37 2 5 2 17 5" xfId="7552"/>
    <cellStyle name="Normal 37 2 5 2 17 5 2" xfId="33866"/>
    <cellStyle name="Normal 37 2 5 2 17 6" xfId="30088"/>
    <cellStyle name="Normal 37 2 5 2 18" xfId="2655"/>
    <cellStyle name="Normal 37 2 5 2 18 2" xfId="11457"/>
    <cellStyle name="Normal 37 2 5 2 18 2 2" xfId="22521"/>
    <cellStyle name="Normal 37 2 5 2 18 2 2 2" xfId="48770"/>
    <cellStyle name="Normal 37 2 5 2 18 2 3" xfId="37707"/>
    <cellStyle name="Normal 37 2 5 2 18 3" xfId="15060"/>
    <cellStyle name="Normal 37 2 5 2 18 3 2" xfId="26124"/>
    <cellStyle name="Normal 37 2 5 2 18 3 2 2" xfId="52373"/>
    <cellStyle name="Normal 37 2 5 2 18 3 3" xfId="41310"/>
    <cellStyle name="Normal 37 2 5 2 18 4" xfId="18796"/>
    <cellStyle name="Normal 37 2 5 2 18 4 2" xfId="45046"/>
    <cellStyle name="Normal 37 2 5 2 18 5" xfId="7670"/>
    <cellStyle name="Normal 37 2 5 2 18 5 2" xfId="33983"/>
    <cellStyle name="Normal 37 2 5 2 18 6" xfId="30089"/>
    <cellStyle name="Normal 37 2 5 2 19" xfId="2656"/>
    <cellStyle name="Normal 37 2 5 2 19 2" xfId="11576"/>
    <cellStyle name="Normal 37 2 5 2 19 2 2" xfId="22640"/>
    <cellStyle name="Normal 37 2 5 2 19 2 2 2" xfId="48889"/>
    <cellStyle name="Normal 37 2 5 2 19 2 3" xfId="37826"/>
    <cellStyle name="Normal 37 2 5 2 19 3" xfId="15179"/>
    <cellStyle name="Normal 37 2 5 2 19 3 2" xfId="26243"/>
    <cellStyle name="Normal 37 2 5 2 19 3 2 2" xfId="52492"/>
    <cellStyle name="Normal 37 2 5 2 19 3 3" xfId="41429"/>
    <cellStyle name="Normal 37 2 5 2 19 4" xfId="18915"/>
    <cellStyle name="Normal 37 2 5 2 19 4 2" xfId="45165"/>
    <cellStyle name="Normal 37 2 5 2 19 5" xfId="7790"/>
    <cellStyle name="Normal 37 2 5 2 19 5 2" xfId="34102"/>
    <cellStyle name="Normal 37 2 5 2 19 6" xfId="30090"/>
    <cellStyle name="Normal 37 2 5 2 2" xfId="196"/>
    <cellStyle name="Normal 37 2 5 2 2 2" xfId="2658"/>
    <cellStyle name="Normal 37 2 5 2 2 2 2" xfId="16430"/>
    <cellStyle name="Normal 37 2 5 2 2 2 2 2" xfId="27494"/>
    <cellStyle name="Normal 37 2 5 2 2 2 2 2 2" xfId="53743"/>
    <cellStyle name="Normal 37 2 5 2 2 2 2 3" xfId="42680"/>
    <cellStyle name="Normal 37 2 5 2 2 2 3" xfId="20166"/>
    <cellStyle name="Normal 37 2 5 2 2 2 3 2" xfId="46416"/>
    <cellStyle name="Normal 37 2 5 2 2 2 4" xfId="9094"/>
    <cellStyle name="Normal 37 2 5 2 2 2 4 2" xfId="35353"/>
    <cellStyle name="Normal 37 2 5 2 2 2 5" xfId="30092"/>
    <cellStyle name="Normal 37 2 5 2 2 3" xfId="2657"/>
    <cellStyle name="Normal 37 2 5 2 2 3 2" xfId="20582"/>
    <cellStyle name="Normal 37 2 5 2 2 3 2 2" xfId="46831"/>
    <cellStyle name="Normal 37 2 5 2 2 3 3" xfId="9518"/>
    <cellStyle name="Normal 37 2 5 2 2 3 3 2" xfId="35768"/>
    <cellStyle name="Normal 37 2 5 2 2 3 4" xfId="30091"/>
    <cellStyle name="Normal 37 2 5 2 2 4" xfId="13121"/>
    <cellStyle name="Normal 37 2 5 2 2 4 2" xfId="24185"/>
    <cellStyle name="Normal 37 2 5 2 2 4 2 2" xfId="50434"/>
    <cellStyle name="Normal 37 2 5 2 2 4 3" xfId="39371"/>
    <cellStyle name="Normal 37 2 5 2 2 5" xfId="16857"/>
    <cellStyle name="Normal 37 2 5 2 2 5 2" xfId="43107"/>
    <cellStyle name="Normal 37 2 5 2 2 6" xfId="5715"/>
    <cellStyle name="Normal 37 2 5 2 2 6 2" xfId="32044"/>
    <cellStyle name="Normal 37 2 5 2 2 7" xfId="27676"/>
    <cellStyle name="Normal 37 2 5 2 20" xfId="2659"/>
    <cellStyle name="Normal 37 2 5 2 20 2" xfId="11690"/>
    <cellStyle name="Normal 37 2 5 2 20 2 2" xfId="22754"/>
    <cellStyle name="Normal 37 2 5 2 20 2 2 2" xfId="49003"/>
    <cellStyle name="Normal 37 2 5 2 20 2 3" xfId="37940"/>
    <cellStyle name="Normal 37 2 5 2 20 3" xfId="15293"/>
    <cellStyle name="Normal 37 2 5 2 20 3 2" xfId="26357"/>
    <cellStyle name="Normal 37 2 5 2 20 3 2 2" xfId="52606"/>
    <cellStyle name="Normal 37 2 5 2 20 3 3" xfId="41543"/>
    <cellStyle name="Normal 37 2 5 2 20 4" xfId="19029"/>
    <cellStyle name="Normal 37 2 5 2 20 4 2" xfId="45279"/>
    <cellStyle name="Normal 37 2 5 2 20 5" xfId="7905"/>
    <cellStyle name="Normal 37 2 5 2 20 5 2" xfId="34216"/>
    <cellStyle name="Normal 37 2 5 2 20 6" xfId="30093"/>
    <cellStyle name="Normal 37 2 5 2 21" xfId="2660"/>
    <cellStyle name="Normal 37 2 5 2 21 2" xfId="11804"/>
    <cellStyle name="Normal 37 2 5 2 21 2 2" xfId="22868"/>
    <cellStyle name="Normal 37 2 5 2 21 2 2 2" xfId="49117"/>
    <cellStyle name="Normal 37 2 5 2 21 2 3" xfId="38054"/>
    <cellStyle name="Normal 37 2 5 2 21 3" xfId="15407"/>
    <cellStyle name="Normal 37 2 5 2 21 3 2" xfId="26471"/>
    <cellStyle name="Normal 37 2 5 2 21 3 2 2" xfId="52720"/>
    <cellStyle name="Normal 37 2 5 2 21 3 3" xfId="41657"/>
    <cellStyle name="Normal 37 2 5 2 21 4" xfId="19143"/>
    <cellStyle name="Normal 37 2 5 2 21 4 2" xfId="45393"/>
    <cellStyle name="Normal 37 2 5 2 21 5" xfId="8020"/>
    <cellStyle name="Normal 37 2 5 2 21 5 2" xfId="34330"/>
    <cellStyle name="Normal 37 2 5 2 21 6" xfId="30094"/>
    <cellStyle name="Normal 37 2 5 2 22" xfId="2661"/>
    <cellStyle name="Normal 37 2 5 2 22 2" xfId="11918"/>
    <cellStyle name="Normal 37 2 5 2 22 2 2" xfId="22982"/>
    <cellStyle name="Normal 37 2 5 2 22 2 2 2" xfId="49231"/>
    <cellStyle name="Normal 37 2 5 2 22 2 3" xfId="38168"/>
    <cellStyle name="Normal 37 2 5 2 22 3" xfId="15521"/>
    <cellStyle name="Normal 37 2 5 2 22 3 2" xfId="26585"/>
    <cellStyle name="Normal 37 2 5 2 22 3 2 2" xfId="52834"/>
    <cellStyle name="Normal 37 2 5 2 22 3 3" xfId="41771"/>
    <cellStyle name="Normal 37 2 5 2 22 4" xfId="19257"/>
    <cellStyle name="Normal 37 2 5 2 22 4 2" xfId="45507"/>
    <cellStyle name="Normal 37 2 5 2 22 5" xfId="8135"/>
    <cellStyle name="Normal 37 2 5 2 22 5 2" xfId="34444"/>
    <cellStyle name="Normal 37 2 5 2 22 6" xfId="30095"/>
    <cellStyle name="Normal 37 2 5 2 23" xfId="2662"/>
    <cellStyle name="Normal 37 2 5 2 23 2" xfId="12032"/>
    <cellStyle name="Normal 37 2 5 2 23 2 2" xfId="23096"/>
    <cellStyle name="Normal 37 2 5 2 23 2 2 2" xfId="49345"/>
    <cellStyle name="Normal 37 2 5 2 23 2 3" xfId="38282"/>
    <cellStyle name="Normal 37 2 5 2 23 3" xfId="15635"/>
    <cellStyle name="Normal 37 2 5 2 23 3 2" xfId="26699"/>
    <cellStyle name="Normal 37 2 5 2 23 3 2 2" xfId="52948"/>
    <cellStyle name="Normal 37 2 5 2 23 3 3" xfId="41885"/>
    <cellStyle name="Normal 37 2 5 2 23 4" xfId="19371"/>
    <cellStyle name="Normal 37 2 5 2 23 4 2" xfId="45621"/>
    <cellStyle name="Normal 37 2 5 2 23 5" xfId="8250"/>
    <cellStyle name="Normal 37 2 5 2 23 5 2" xfId="34558"/>
    <cellStyle name="Normal 37 2 5 2 23 6" xfId="30096"/>
    <cellStyle name="Normal 37 2 5 2 24" xfId="2663"/>
    <cellStyle name="Normal 37 2 5 2 24 2" xfId="12146"/>
    <cellStyle name="Normal 37 2 5 2 24 2 2" xfId="23210"/>
    <cellStyle name="Normal 37 2 5 2 24 2 2 2" xfId="49459"/>
    <cellStyle name="Normal 37 2 5 2 24 2 3" xfId="38396"/>
    <cellStyle name="Normal 37 2 5 2 24 3" xfId="15749"/>
    <cellStyle name="Normal 37 2 5 2 24 3 2" xfId="26813"/>
    <cellStyle name="Normal 37 2 5 2 24 3 2 2" xfId="53062"/>
    <cellStyle name="Normal 37 2 5 2 24 3 3" xfId="41999"/>
    <cellStyle name="Normal 37 2 5 2 24 4" xfId="19485"/>
    <cellStyle name="Normal 37 2 5 2 24 4 2" xfId="45735"/>
    <cellStyle name="Normal 37 2 5 2 24 5" xfId="8365"/>
    <cellStyle name="Normal 37 2 5 2 24 5 2" xfId="34672"/>
    <cellStyle name="Normal 37 2 5 2 24 6" xfId="30097"/>
    <cellStyle name="Normal 37 2 5 2 25" xfId="2664"/>
    <cellStyle name="Normal 37 2 5 2 25 2" xfId="12263"/>
    <cellStyle name="Normal 37 2 5 2 25 2 2" xfId="23327"/>
    <cellStyle name="Normal 37 2 5 2 25 2 2 2" xfId="49576"/>
    <cellStyle name="Normal 37 2 5 2 25 2 3" xfId="38513"/>
    <cellStyle name="Normal 37 2 5 2 25 3" xfId="15866"/>
    <cellStyle name="Normal 37 2 5 2 25 3 2" xfId="26930"/>
    <cellStyle name="Normal 37 2 5 2 25 3 2 2" xfId="53179"/>
    <cellStyle name="Normal 37 2 5 2 25 3 3" xfId="42116"/>
    <cellStyle name="Normal 37 2 5 2 25 4" xfId="19602"/>
    <cellStyle name="Normal 37 2 5 2 25 4 2" xfId="45852"/>
    <cellStyle name="Normal 37 2 5 2 25 5" xfId="8483"/>
    <cellStyle name="Normal 37 2 5 2 25 5 2" xfId="34789"/>
    <cellStyle name="Normal 37 2 5 2 25 6" xfId="30098"/>
    <cellStyle name="Normal 37 2 5 2 26" xfId="2665"/>
    <cellStyle name="Normal 37 2 5 2 26 2" xfId="12382"/>
    <cellStyle name="Normal 37 2 5 2 26 2 2" xfId="23446"/>
    <cellStyle name="Normal 37 2 5 2 26 2 2 2" xfId="49695"/>
    <cellStyle name="Normal 37 2 5 2 26 2 3" xfId="38632"/>
    <cellStyle name="Normal 37 2 5 2 26 3" xfId="15985"/>
    <cellStyle name="Normal 37 2 5 2 26 3 2" xfId="27049"/>
    <cellStyle name="Normal 37 2 5 2 26 3 2 2" xfId="53298"/>
    <cellStyle name="Normal 37 2 5 2 26 3 3" xfId="42235"/>
    <cellStyle name="Normal 37 2 5 2 26 4" xfId="19721"/>
    <cellStyle name="Normal 37 2 5 2 26 4 2" xfId="45971"/>
    <cellStyle name="Normal 37 2 5 2 26 5" xfId="8603"/>
    <cellStyle name="Normal 37 2 5 2 26 5 2" xfId="34908"/>
    <cellStyle name="Normal 37 2 5 2 26 6" xfId="30099"/>
    <cellStyle name="Normal 37 2 5 2 27" xfId="2666"/>
    <cellStyle name="Normal 37 2 5 2 27 2" xfId="12513"/>
    <cellStyle name="Normal 37 2 5 2 27 2 2" xfId="23577"/>
    <cellStyle name="Normal 37 2 5 2 27 2 2 2" xfId="49826"/>
    <cellStyle name="Normal 37 2 5 2 27 2 3" xfId="38763"/>
    <cellStyle name="Normal 37 2 5 2 27 3" xfId="16116"/>
    <cellStyle name="Normal 37 2 5 2 27 3 2" xfId="27180"/>
    <cellStyle name="Normal 37 2 5 2 27 3 2 2" xfId="53429"/>
    <cellStyle name="Normal 37 2 5 2 27 3 3" xfId="42366"/>
    <cellStyle name="Normal 37 2 5 2 27 4" xfId="19852"/>
    <cellStyle name="Normal 37 2 5 2 27 4 2" xfId="46102"/>
    <cellStyle name="Normal 37 2 5 2 27 5" xfId="8735"/>
    <cellStyle name="Normal 37 2 5 2 27 5 2" xfId="35039"/>
    <cellStyle name="Normal 37 2 5 2 27 6" xfId="30100"/>
    <cellStyle name="Normal 37 2 5 2 28" xfId="2667"/>
    <cellStyle name="Normal 37 2 5 2 28 2" xfId="12628"/>
    <cellStyle name="Normal 37 2 5 2 28 2 2" xfId="23692"/>
    <cellStyle name="Normal 37 2 5 2 28 2 2 2" xfId="49941"/>
    <cellStyle name="Normal 37 2 5 2 28 2 3" xfId="38878"/>
    <cellStyle name="Normal 37 2 5 2 28 3" xfId="16231"/>
    <cellStyle name="Normal 37 2 5 2 28 3 2" xfId="27295"/>
    <cellStyle name="Normal 37 2 5 2 28 3 2 2" xfId="53544"/>
    <cellStyle name="Normal 37 2 5 2 28 3 3" xfId="42481"/>
    <cellStyle name="Normal 37 2 5 2 28 4" xfId="19967"/>
    <cellStyle name="Normal 37 2 5 2 28 4 2" xfId="46217"/>
    <cellStyle name="Normal 37 2 5 2 28 5" xfId="8851"/>
    <cellStyle name="Normal 37 2 5 2 28 5 2" xfId="35154"/>
    <cellStyle name="Normal 37 2 5 2 28 6" xfId="30101"/>
    <cellStyle name="Normal 37 2 5 2 29" xfId="2668"/>
    <cellStyle name="Normal 37 2 5 2 29 2" xfId="12742"/>
    <cellStyle name="Normal 37 2 5 2 29 2 2" xfId="23806"/>
    <cellStyle name="Normal 37 2 5 2 29 2 2 2" xfId="50055"/>
    <cellStyle name="Normal 37 2 5 2 29 2 3" xfId="38992"/>
    <cellStyle name="Normal 37 2 5 2 29 3" xfId="16345"/>
    <cellStyle name="Normal 37 2 5 2 29 3 2" xfId="27409"/>
    <cellStyle name="Normal 37 2 5 2 29 3 2 2" xfId="53658"/>
    <cellStyle name="Normal 37 2 5 2 29 3 3" xfId="42595"/>
    <cellStyle name="Normal 37 2 5 2 29 4" xfId="20081"/>
    <cellStyle name="Normal 37 2 5 2 29 4 2" xfId="46331"/>
    <cellStyle name="Normal 37 2 5 2 29 5" xfId="8966"/>
    <cellStyle name="Normal 37 2 5 2 29 5 2" xfId="35268"/>
    <cellStyle name="Normal 37 2 5 2 29 6" xfId="30102"/>
    <cellStyle name="Normal 37 2 5 2 3" xfId="2669"/>
    <cellStyle name="Normal 37 2 5 2 3 2" xfId="9652"/>
    <cellStyle name="Normal 37 2 5 2 3 2 2" xfId="20716"/>
    <cellStyle name="Normal 37 2 5 2 3 2 2 2" xfId="46965"/>
    <cellStyle name="Normal 37 2 5 2 3 2 3" xfId="35902"/>
    <cellStyle name="Normal 37 2 5 2 3 3" xfId="13255"/>
    <cellStyle name="Normal 37 2 5 2 3 3 2" xfId="24319"/>
    <cellStyle name="Normal 37 2 5 2 3 3 2 2" xfId="50568"/>
    <cellStyle name="Normal 37 2 5 2 3 3 3" xfId="39505"/>
    <cellStyle name="Normal 37 2 5 2 3 4" xfId="16991"/>
    <cellStyle name="Normal 37 2 5 2 3 4 2" xfId="43241"/>
    <cellStyle name="Normal 37 2 5 2 3 5" xfId="5850"/>
    <cellStyle name="Normal 37 2 5 2 3 5 2" xfId="32178"/>
    <cellStyle name="Normal 37 2 5 2 3 6" xfId="30103"/>
    <cellStyle name="Normal 37 2 5 2 30" xfId="2670"/>
    <cellStyle name="Normal 37 2 5 2 30 2" xfId="9380"/>
    <cellStyle name="Normal 37 2 5 2 30 2 2" xfId="20444"/>
    <cellStyle name="Normal 37 2 5 2 30 2 2 2" xfId="46693"/>
    <cellStyle name="Normal 37 2 5 2 30 2 3" xfId="35630"/>
    <cellStyle name="Normal 37 2 5 2 30 3" xfId="12983"/>
    <cellStyle name="Normal 37 2 5 2 30 3 2" xfId="24047"/>
    <cellStyle name="Normal 37 2 5 2 30 3 2 2" xfId="50296"/>
    <cellStyle name="Normal 37 2 5 2 30 3 3" xfId="39233"/>
    <cellStyle name="Normal 37 2 5 2 30 4" xfId="16719"/>
    <cellStyle name="Normal 37 2 5 2 30 4 2" xfId="42969"/>
    <cellStyle name="Normal 37 2 5 2 30 5" xfId="5575"/>
    <cellStyle name="Normal 37 2 5 2 30 5 2" xfId="31906"/>
    <cellStyle name="Normal 37 2 5 2 30 6" xfId="30104"/>
    <cellStyle name="Normal 37 2 5 2 31" xfId="2671"/>
    <cellStyle name="Normal 37 2 5 2 31 2" xfId="20324"/>
    <cellStyle name="Normal 37 2 5 2 31 2 2" xfId="46573"/>
    <cellStyle name="Normal 37 2 5 2 31 3" xfId="9260"/>
    <cellStyle name="Normal 37 2 5 2 31 3 2" xfId="35510"/>
    <cellStyle name="Normal 37 2 5 2 31 4" xfId="30105"/>
    <cellStyle name="Normal 37 2 5 2 32" xfId="2672"/>
    <cellStyle name="Normal 37 2 5 2 32 2" xfId="23927"/>
    <cellStyle name="Normal 37 2 5 2 32 2 2" xfId="50176"/>
    <cellStyle name="Normal 37 2 5 2 32 3" xfId="12863"/>
    <cellStyle name="Normal 37 2 5 2 32 3 2" xfId="39113"/>
    <cellStyle name="Normal 37 2 5 2 32 4" xfId="30106"/>
    <cellStyle name="Normal 37 2 5 2 33" xfId="2673"/>
    <cellStyle name="Normal 37 2 5 2 33 2" xfId="16599"/>
    <cellStyle name="Normal 37 2 5 2 33 2 2" xfId="42849"/>
    <cellStyle name="Normal 37 2 5 2 33 3" xfId="30107"/>
    <cellStyle name="Normal 37 2 5 2 34" xfId="2674"/>
    <cellStyle name="Normal 37 2 5 2 34 2" xfId="30108"/>
    <cellStyle name="Normal 37 2 5 2 35" xfId="2675"/>
    <cellStyle name="Normal 37 2 5 2 35 2" xfId="30109"/>
    <cellStyle name="Normal 37 2 5 2 36" xfId="2676"/>
    <cellStyle name="Normal 37 2 5 2 36 2" xfId="30110"/>
    <cellStyle name="Normal 37 2 5 2 37" xfId="2677"/>
    <cellStyle name="Normal 37 2 5 2 37 2" xfId="30111"/>
    <cellStyle name="Normal 37 2 5 2 38" xfId="2678"/>
    <cellStyle name="Normal 37 2 5 2 38 2" xfId="30112"/>
    <cellStyle name="Normal 37 2 5 2 39" xfId="2679"/>
    <cellStyle name="Normal 37 2 5 2 39 2" xfId="30113"/>
    <cellStyle name="Normal 37 2 5 2 4" xfId="2680"/>
    <cellStyle name="Normal 37 2 5 2 4 2" xfId="9768"/>
    <cellStyle name="Normal 37 2 5 2 4 2 2" xfId="20832"/>
    <cellStyle name="Normal 37 2 5 2 4 2 2 2" xfId="47081"/>
    <cellStyle name="Normal 37 2 5 2 4 2 3" xfId="36018"/>
    <cellStyle name="Normal 37 2 5 2 4 3" xfId="13371"/>
    <cellStyle name="Normal 37 2 5 2 4 3 2" xfId="24435"/>
    <cellStyle name="Normal 37 2 5 2 4 3 2 2" xfId="50684"/>
    <cellStyle name="Normal 37 2 5 2 4 3 3" xfId="39621"/>
    <cellStyle name="Normal 37 2 5 2 4 4" xfId="17107"/>
    <cellStyle name="Normal 37 2 5 2 4 4 2" xfId="43357"/>
    <cellStyle name="Normal 37 2 5 2 4 5" xfId="5967"/>
    <cellStyle name="Normal 37 2 5 2 4 5 2" xfId="32294"/>
    <cellStyle name="Normal 37 2 5 2 4 6" xfId="30114"/>
    <cellStyle name="Normal 37 2 5 2 40" xfId="2681"/>
    <cellStyle name="Normal 37 2 5 2 40 2" xfId="30115"/>
    <cellStyle name="Normal 37 2 5 2 41" xfId="2646"/>
    <cellStyle name="Normal 37 2 5 2 41 2" xfId="30080"/>
    <cellStyle name="Normal 37 2 5 2 42" xfId="5454"/>
    <cellStyle name="Normal 37 2 5 2 42 2" xfId="31786"/>
    <cellStyle name="Normal 37 2 5 2 43" xfId="27675"/>
    <cellStyle name="Normal 37 2 5 2 5" xfId="2682"/>
    <cellStyle name="Normal 37 2 5 2 5 2" xfId="9883"/>
    <cellStyle name="Normal 37 2 5 2 5 2 2" xfId="20947"/>
    <cellStyle name="Normal 37 2 5 2 5 2 2 2" xfId="47196"/>
    <cellStyle name="Normal 37 2 5 2 5 2 3" xfId="36133"/>
    <cellStyle name="Normal 37 2 5 2 5 3" xfId="13486"/>
    <cellStyle name="Normal 37 2 5 2 5 3 2" xfId="24550"/>
    <cellStyle name="Normal 37 2 5 2 5 3 2 2" xfId="50799"/>
    <cellStyle name="Normal 37 2 5 2 5 3 3" xfId="39736"/>
    <cellStyle name="Normal 37 2 5 2 5 4" xfId="17222"/>
    <cellStyle name="Normal 37 2 5 2 5 4 2" xfId="43472"/>
    <cellStyle name="Normal 37 2 5 2 5 5" xfId="6083"/>
    <cellStyle name="Normal 37 2 5 2 5 5 2" xfId="32409"/>
    <cellStyle name="Normal 37 2 5 2 5 6" xfId="30116"/>
    <cellStyle name="Normal 37 2 5 2 6" xfId="2683"/>
    <cellStyle name="Normal 37 2 5 2 6 2" xfId="9998"/>
    <cellStyle name="Normal 37 2 5 2 6 2 2" xfId="21062"/>
    <cellStyle name="Normal 37 2 5 2 6 2 2 2" xfId="47311"/>
    <cellStyle name="Normal 37 2 5 2 6 2 3" xfId="36248"/>
    <cellStyle name="Normal 37 2 5 2 6 3" xfId="13601"/>
    <cellStyle name="Normal 37 2 5 2 6 3 2" xfId="24665"/>
    <cellStyle name="Normal 37 2 5 2 6 3 2 2" xfId="50914"/>
    <cellStyle name="Normal 37 2 5 2 6 3 3" xfId="39851"/>
    <cellStyle name="Normal 37 2 5 2 6 4" xfId="17337"/>
    <cellStyle name="Normal 37 2 5 2 6 4 2" xfId="43587"/>
    <cellStyle name="Normal 37 2 5 2 6 5" xfId="6199"/>
    <cellStyle name="Normal 37 2 5 2 6 5 2" xfId="32524"/>
    <cellStyle name="Normal 37 2 5 2 6 6" xfId="30117"/>
    <cellStyle name="Normal 37 2 5 2 7" xfId="2684"/>
    <cellStyle name="Normal 37 2 5 2 7 2" xfId="10112"/>
    <cellStyle name="Normal 37 2 5 2 7 2 2" xfId="21176"/>
    <cellStyle name="Normal 37 2 5 2 7 2 2 2" xfId="47425"/>
    <cellStyle name="Normal 37 2 5 2 7 2 3" xfId="36362"/>
    <cellStyle name="Normal 37 2 5 2 7 3" xfId="13715"/>
    <cellStyle name="Normal 37 2 5 2 7 3 2" xfId="24779"/>
    <cellStyle name="Normal 37 2 5 2 7 3 2 2" xfId="51028"/>
    <cellStyle name="Normal 37 2 5 2 7 3 3" xfId="39965"/>
    <cellStyle name="Normal 37 2 5 2 7 4" xfId="17451"/>
    <cellStyle name="Normal 37 2 5 2 7 4 2" xfId="43701"/>
    <cellStyle name="Normal 37 2 5 2 7 5" xfId="6314"/>
    <cellStyle name="Normal 37 2 5 2 7 5 2" xfId="32638"/>
    <cellStyle name="Normal 37 2 5 2 7 6" xfId="30118"/>
    <cellStyle name="Normal 37 2 5 2 8" xfId="2685"/>
    <cellStyle name="Normal 37 2 5 2 8 2" xfId="10226"/>
    <cellStyle name="Normal 37 2 5 2 8 2 2" xfId="21290"/>
    <cellStyle name="Normal 37 2 5 2 8 2 2 2" xfId="47539"/>
    <cellStyle name="Normal 37 2 5 2 8 2 3" xfId="36476"/>
    <cellStyle name="Normal 37 2 5 2 8 3" xfId="13829"/>
    <cellStyle name="Normal 37 2 5 2 8 3 2" xfId="24893"/>
    <cellStyle name="Normal 37 2 5 2 8 3 2 2" xfId="51142"/>
    <cellStyle name="Normal 37 2 5 2 8 3 3" xfId="40079"/>
    <cellStyle name="Normal 37 2 5 2 8 4" xfId="17565"/>
    <cellStyle name="Normal 37 2 5 2 8 4 2" xfId="43815"/>
    <cellStyle name="Normal 37 2 5 2 8 5" xfId="6429"/>
    <cellStyle name="Normal 37 2 5 2 8 5 2" xfId="32752"/>
    <cellStyle name="Normal 37 2 5 2 8 6" xfId="30119"/>
    <cellStyle name="Normal 37 2 5 2 9" xfId="2686"/>
    <cellStyle name="Normal 37 2 5 2 9 2" xfId="10340"/>
    <cellStyle name="Normal 37 2 5 2 9 2 2" xfId="21404"/>
    <cellStyle name="Normal 37 2 5 2 9 2 2 2" xfId="47653"/>
    <cellStyle name="Normal 37 2 5 2 9 2 3" xfId="36590"/>
    <cellStyle name="Normal 37 2 5 2 9 3" xfId="13943"/>
    <cellStyle name="Normal 37 2 5 2 9 3 2" xfId="25007"/>
    <cellStyle name="Normal 37 2 5 2 9 3 2 2" xfId="51256"/>
    <cellStyle name="Normal 37 2 5 2 9 3 3" xfId="40193"/>
    <cellStyle name="Normal 37 2 5 2 9 4" xfId="17679"/>
    <cellStyle name="Normal 37 2 5 2 9 4 2" xfId="43929"/>
    <cellStyle name="Normal 37 2 5 2 9 5" xfId="6544"/>
    <cellStyle name="Normal 37 2 5 2 9 5 2" xfId="32866"/>
    <cellStyle name="Normal 37 2 5 2 9 6" xfId="30120"/>
    <cellStyle name="Normal 37 2 5 20" xfId="2687"/>
    <cellStyle name="Normal 37 2 5 20 2" xfId="11534"/>
    <cellStyle name="Normal 37 2 5 20 2 2" xfId="22598"/>
    <cellStyle name="Normal 37 2 5 20 2 2 2" xfId="48847"/>
    <cellStyle name="Normal 37 2 5 20 2 3" xfId="37784"/>
    <cellStyle name="Normal 37 2 5 20 3" xfId="15137"/>
    <cellStyle name="Normal 37 2 5 20 3 2" xfId="26201"/>
    <cellStyle name="Normal 37 2 5 20 3 2 2" xfId="52450"/>
    <cellStyle name="Normal 37 2 5 20 3 3" xfId="41387"/>
    <cellStyle name="Normal 37 2 5 20 4" xfId="18873"/>
    <cellStyle name="Normal 37 2 5 20 4 2" xfId="45123"/>
    <cellStyle name="Normal 37 2 5 20 5" xfId="7748"/>
    <cellStyle name="Normal 37 2 5 20 5 2" xfId="34060"/>
    <cellStyle name="Normal 37 2 5 20 6" xfId="30121"/>
    <cellStyle name="Normal 37 2 5 21" xfId="2688"/>
    <cellStyle name="Normal 37 2 5 21 2" xfId="11648"/>
    <cellStyle name="Normal 37 2 5 21 2 2" xfId="22712"/>
    <cellStyle name="Normal 37 2 5 21 2 2 2" xfId="48961"/>
    <cellStyle name="Normal 37 2 5 21 2 3" xfId="37898"/>
    <cellStyle name="Normal 37 2 5 21 3" xfId="15251"/>
    <cellStyle name="Normal 37 2 5 21 3 2" xfId="26315"/>
    <cellStyle name="Normal 37 2 5 21 3 2 2" xfId="52564"/>
    <cellStyle name="Normal 37 2 5 21 3 3" xfId="41501"/>
    <cellStyle name="Normal 37 2 5 21 4" xfId="18987"/>
    <cellStyle name="Normal 37 2 5 21 4 2" xfId="45237"/>
    <cellStyle name="Normal 37 2 5 21 5" xfId="7863"/>
    <cellStyle name="Normal 37 2 5 21 5 2" xfId="34174"/>
    <cellStyle name="Normal 37 2 5 21 6" xfId="30122"/>
    <cellStyle name="Normal 37 2 5 22" xfId="2689"/>
    <cellStyle name="Normal 37 2 5 22 2" xfId="11762"/>
    <cellStyle name="Normal 37 2 5 22 2 2" xfId="22826"/>
    <cellStyle name="Normal 37 2 5 22 2 2 2" xfId="49075"/>
    <cellStyle name="Normal 37 2 5 22 2 3" xfId="38012"/>
    <cellStyle name="Normal 37 2 5 22 3" xfId="15365"/>
    <cellStyle name="Normal 37 2 5 22 3 2" xfId="26429"/>
    <cellStyle name="Normal 37 2 5 22 3 2 2" xfId="52678"/>
    <cellStyle name="Normal 37 2 5 22 3 3" xfId="41615"/>
    <cellStyle name="Normal 37 2 5 22 4" xfId="19101"/>
    <cellStyle name="Normal 37 2 5 22 4 2" xfId="45351"/>
    <cellStyle name="Normal 37 2 5 22 5" xfId="7978"/>
    <cellStyle name="Normal 37 2 5 22 5 2" xfId="34288"/>
    <cellStyle name="Normal 37 2 5 22 6" xfId="30123"/>
    <cellStyle name="Normal 37 2 5 23" xfId="2690"/>
    <cellStyle name="Normal 37 2 5 23 2" xfId="11876"/>
    <cellStyle name="Normal 37 2 5 23 2 2" xfId="22940"/>
    <cellStyle name="Normal 37 2 5 23 2 2 2" xfId="49189"/>
    <cellStyle name="Normal 37 2 5 23 2 3" xfId="38126"/>
    <cellStyle name="Normal 37 2 5 23 3" xfId="15479"/>
    <cellStyle name="Normal 37 2 5 23 3 2" xfId="26543"/>
    <cellStyle name="Normal 37 2 5 23 3 2 2" xfId="52792"/>
    <cellStyle name="Normal 37 2 5 23 3 3" xfId="41729"/>
    <cellStyle name="Normal 37 2 5 23 4" xfId="19215"/>
    <cellStyle name="Normal 37 2 5 23 4 2" xfId="45465"/>
    <cellStyle name="Normal 37 2 5 23 5" xfId="8093"/>
    <cellStyle name="Normal 37 2 5 23 5 2" xfId="34402"/>
    <cellStyle name="Normal 37 2 5 23 6" xfId="30124"/>
    <cellStyle name="Normal 37 2 5 24" xfId="2691"/>
    <cellStyle name="Normal 37 2 5 24 2" xfId="11990"/>
    <cellStyle name="Normal 37 2 5 24 2 2" xfId="23054"/>
    <cellStyle name="Normal 37 2 5 24 2 2 2" xfId="49303"/>
    <cellStyle name="Normal 37 2 5 24 2 3" xfId="38240"/>
    <cellStyle name="Normal 37 2 5 24 3" xfId="15593"/>
    <cellStyle name="Normal 37 2 5 24 3 2" xfId="26657"/>
    <cellStyle name="Normal 37 2 5 24 3 2 2" xfId="52906"/>
    <cellStyle name="Normal 37 2 5 24 3 3" xfId="41843"/>
    <cellStyle name="Normal 37 2 5 24 4" xfId="19329"/>
    <cellStyle name="Normal 37 2 5 24 4 2" xfId="45579"/>
    <cellStyle name="Normal 37 2 5 24 5" xfId="8208"/>
    <cellStyle name="Normal 37 2 5 24 5 2" xfId="34516"/>
    <cellStyle name="Normal 37 2 5 24 6" xfId="30125"/>
    <cellStyle name="Normal 37 2 5 25" xfId="2692"/>
    <cellStyle name="Normal 37 2 5 25 2" xfId="12104"/>
    <cellStyle name="Normal 37 2 5 25 2 2" xfId="23168"/>
    <cellStyle name="Normal 37 2 5 25 2 2 2" xfId="49417"/>
    <cellStyle name="Normal 37 2 5 25 2 3" xfId="38354"/>
    <cellStyle name="Normal 37 2 5 25 3" xfId="15707"/>
    <cellStyle name="Normal 37 2 5 25 3 2" xfId="26771"/>
    <cellStyle name="Normal 37 2 5 25 3 2 2" xfId="53020"/>
    <cellStyle name="Normal 37 2 5 25 3 3" xfId="41957"/>
    <cellStyle name="Normal 37 2 5 25 4" xfId="19443"/>
    <cellStyle name="Normal 37 2 5 25 4 2" xfId="45693"/>
    <cellStyle name="Normal 37 2 5 25 5" xfId="8323"/>
    <cellStyle name="Normal 37 2 5 25 5 2" xfId="34630"/>
    <cellStyle name="Normal 37 2 5 25 6" xfId="30126"/>
    <cellStyle name="Normal 37 2 5 26" xfId="2693"/>
    <cellStyle name="Normal 37 2 5 26 2" xfId="12221"/>
    <cellStyle name="Normal 37 2 5 26 2 2" xfId="23285"/>
    <cellStyle name="Normal 37 2 5 26 2 2 2" xfId="49534"/>
    <cellStyle name="Normal 37 2 5 26 2 3" xfId="38471"/>
    <cellStyle name="Normal 37 2 5 26 3" xfId="15824"/>
    <cellStyle name="Normal 37 2 5 26 3 2" xfId="26888"/>
    <cellStyle name="Normal 37 2 5 26 3 2 2" xfId="53137"/>
    <cellStyle name="Normal 37 2 5 26 3 3" xfId="42074"/>
    <cellStyle name="Normal 37 2 5 26 4" xfId="19560"/>
    <cellStyle name="Normal 37 2 5 26 4 2" xfId="45810"/>
    <cellStyle name="Normal 37 2 5 26 5" xfId="8441"/>
    <cellStyle name="Normal 37 2 5 26 5 2" xfId="34747"/>
    <cellStyle name="Normal 37 2 5 26 6" xfId="30127"/>
    <cellStyle name="Normal 37 2 5 27" xfId="2694"/>
    <cellStyle name="Normal 37 2 5 27 2" xfId="12340"/>
    <cellStyle name="Normal 37 2 5 27 2 2" xfId="23404"/>
    <cellStyle name="Normal 37 2 5 27 2 2 2" xfId="49653"/>
    <cellStyle name="Normal 37 2 5 27 2 3" xfId="38590"/>
    <cellStyle name="Normal 37 2 5 27 3" xfId="15943"/>
    <cellStyle name="Normal 37 2 5 27 3 2" xfId="27007"/>
    <cellStyle name="Normal 37 2 5 27 3 2 2" xfId="53256"/>
    <cellStyle name="Normal 37 2 5 27 3 3" xfId="42193"/>
    <cellStyle name="Normal 37 2 5 27 4" xfId="19679"/>
    <cellStyle name="Normal 37 2 5 27 4 2" xfId="45929"/>
    <cellStyle name="Normal 37 2 5 27 5" xfId="8561"/>
    <cellStyle name="Normal 37 2 5 27 5 2" xfId="34866"/>
    <cellStyle name="Normal 37 2 5 27 6" xfId="30128"/>
    <cellStyle name="Normal 37 2 5 28" xfId="2695"/>
    <cellStyle name="Normal 37 2 5 28 2" xfId="12471"/>
    <cellStyle name="Normal 37 2 5 28 2 2" xfId="23535"/>
    <cellStyle name="Normal 37 2 5 28 2 2 2" xfId="49784"/>
    <cellStyle name="Normal 37 2 5 28 2 3" xfId="38721"/>
    <cellStyle name="Normal 37 2 5 28 3" xfId="16074"/>
    <cellStyle name="Normal 37 2 5 28 3 2" xfId="27138"/>
    <cellStyle name="Normal 37 2 5 28 3 2 2" xfId="53387"/>
    <cellStyle name="Normal 37 2 5 28 3 3" xfId="42324"/>
    <cellStyle name="Normal 37 2 5 28 4" xfId="19810"/>
    <cellStyle name="Normal 37 2 5 28 4 2" xfId="46060"/>
    <cellStyle name="Normal 37 2 5 28 5" xfId="8693"/>
    <cellStyle name="Normal 37 2 5 28 5 2" xfId="34997"/>
    <cellStyle name="Normal 37 2 5 28 6" xfId="30129"/>
    <cellStyle name="Normal 37 2 5 29" xfId="2696"/>
    <cellStyle name="Normal 37 2 5 29 2" xfId="12586"/>
    <cellStyle name="Normal 37 2 5 29 2 2" xfId="23650"/>
    <cellStyle name="Normal 37 2 5 29 2 2 2" xfId="49899"/>
    <cellStyle name="Normal 37 2 5 29 2 3" xfId="38836"/>
    <cellStyle name="Normal 37 2 5 29 3" xfId="16189"/>
    <cellStyle name="Normal 37 2 5 29 3 2" xfId="27253"/>
    <cellStyle name="Normal 37 2 5 29 3 2 2" xfId="53502"/>
    <cellStyle name="Normal 37 2 5 29 3 3" xfId="42439"/>
    <cellStyle name="Normal 37 2 5 29 4" xfId="19925"/>
    <cellStyle name="Normal 37 2 5 29 4 2" xfId="46175"/>
    <cellStyle name="Normal 37 2 5 29 5" xfId="8809"/>
    <cellStyle name="Normal 37 2 5 29 5 2" xfId="35112"/>
    <cellStyle name="Normal 37 2 5 29 6" xfId="30130"/>
    <cellStyle name="Normal 37 2 5 3" xfId="197"/>
    <cellStyle name="Normal 37 2 5 3 2" xfId="2698"/>
    <cellStyle name="Normal 37 2 5 3 2 2" xfId="16431"/>
    <cellStyle name="Normal 37 2 5 3 2 2 2" xfId="27495"/>
    <cellStyle name="Normal 37 2 5 3 2 2 2 2" xfId="53744"/>
    <cellStyle name="Normal 37 2 5 3 2 2 3" xfId="42681"/>
    <cellStyle name="Normal 37 2 5 3 2 3" xfId="20167"/>
    <cellStyle name="Normal 37 2 5 3 2 3 2" xfId="46417"/>
    <cellStyle name="Normal 37 2 5 3 2 4" xfId="9095"/>
    <cellStyle name="Normal 37 2 5 3 2 4 2" xfId="35354"/>
    <cellStyle name="Normal 37 2 5 3 2 5" xfId="30132"/>
    <cellStyle name="Normal 37 2 5 3 3" xfId="2697"/>
    <cellStyle name="Normal 37 2 5 3 3 2" xfId="20522"/>
    <cellStyle name="Normal 37 2 5 3 3 2 2" xfId="46771"/>
    <cellStyle name="Normal 37 2 5 3 3 3" xfId="9458"/>
    <cellStyle name="Normal 37 2 5 3 3 3 2" xfId="35708"/>
    <cellStyle name="Normal 37 2 5 3 3 4" xfId="30131"/>
    <cellStyle name="Normal 37 2 5 3 4" xfId="13061"/>
    <cellStyle name="Normal 37 2 5 3 4 2" xfId="24125"/>
    <cellStyle name="Normal 37 2 5 3 4 2 2" xfId="50374"/>
    <cellStyle name="Normal 37 2 5 3 4 3" xfId="39311"/>
    <cellStyle name="Normal 37 2 5 3 5" xfId="16797"/>
    <cellStyle name="Normal 37 2 5 3 5 2" xfId="43047"/>
    <cellStyle name="Normal 37 2 5 3 6" xfId="5654"/>
    <cellStyle name="Normal 37 2 5 3 6 2" xfId="31984"/>
    <cellStyle name="Normal 37 2 5 3 7" xfId="27677"/>
    <cellStyle name="Normal 37 2 5 30" xfId="2699"/>
    <cellStyle name="Normal 37 2 5 30 2" xfId="12700"/>
    <cellStyle name="Normal 37 2 5 30 2 2" xfId="23764"/>
    <cellStyle name="Normal 37 2 5 30 2 2 2" xfId="50013"/>
    <cellStyle name="Normal 37 2 5 30 2 3" xfId="38950"/>
    <cellStyle name="Normal 37 2 5 30 3" xfId="16303"/>
    <cellStyle name="Normal 37 2 5 30 3 2" xfId="27367"/>
    <cellStyle name="Normal 37 2 5 30 3 2 2" xfId="53616"/>
    <cellStyle name="Normal 37 2 5 30 3 3" xfId="42553"/>
    <cellStyle name="Normal 37 2 5 30 4" xfId="20039"/>
    <cellStyle name="Normal 37 2 5 30 4 2" xfId="46289"/>
    <cellStyle name="Normal 37 2 5 30 5" xfId="8924"/>
    <cellStyle name="Normal 37 2 5 30 5 2" xfId="35226"/>
    <cellStyle name="Normal 37 2 5 30 6" xfId="30133"/>
    <cellStyle name="Normal 37 2 5 31" xfId="2700"/>
    <cellStyle name="Normal 37 2 5 31 2" xfId="9338"/>
    <cellStyle name="Normal 37 2 5 31 2 2" xfId="20402"/>
    <cellStyle name="Normal 37 2 5 31 2 2 2" xfId="46651"/>
    <cellStyle name="Normal 37 2 5 31 2 3" xfId="35588"/>
    <cellStyle name="Normal 37 2 5 31 3" xfId="12941"/>
    <cellStyle name="Normal 37 2 5 31 3 2" xfId="24005"/>
    <cellStyle name="Normal 37 2 5 31 3 2 2" xfId="50254"/>
    <cellStyle name="Normal 37 2 5 31 3 3" xfId="39191"/>
    <cellStyle name="Normal 37 2 5 31 4" xfId="16677"/>
    <cellStyle name="Normal 37 2 5 31 4 2" xfId="42927"/>
    <cellStyle name="Normal 37 2 5 31 5" xfId="5533"/>
    <cellStyle name="Normal 37 2 5 31 5 2" xfId="31864"/>
    <cellStyle name="Normal 37 2 5 31 6" xfId="30134"/>
    <cellStyle name="Normal 37 2 5 32" xfId="2701"/>
    <cellStyle name="Normal 37 2 5 32 2" xfId="20282"/>
    <cellStyle name="Normal 37 2 5 32 2 2" xfId="46531"/>
    <cellStyle name="Normal 37 2 5 32 3" xfId="9218"/>
    <cellStyle name="Normal 37 2 5 32 3 2" xfId="35468"/>
    <cellStyle name="Normal 37 2 5 32 4" xfId="30135"/>
    <cellStyle name="Normal 37 2 5 33" xfId="2702"/>
    <cellStyle name="Normal 37 2 5 33 2" xfId="23885"/>
    <cellStyle name="Normal 37 2 5 33 2 2" xfId="50134"/>
    <cellStyle name="Normal 37 2 5 33 3" xfId="12821"/>
    <cellStyle name="Normal 37 2 5 33 3 2" xfId="39071"/>
    <cellStyle name="Normal 37 2 5 33 4" xfId="30136"/>
    <cellStyle name="Normal 37 2 5 34" xfId="2703"/>
    <cellStyle name="Normal 37 2 5 34 2" xfId="16557"/>
    <cellStyle name="Normal 37 2 5 34 2 2" xfId="42807"/>
    <cellStyle name="Normal 37 2 5 34 3" xfId="30137"/>
    <cellStyle name="Normal 37 2 5 35" xfId="2704"/>
    <cellStyle name="Normal 37 2 5 35 2" xfId="30138"/>
    <cellStyle name="Normal 37 2 5 36" xfId="2705"/>
    <cellStyle name="Normal 37 2 5 36 2" xfId="30139"/>
    <cellStyle name="Normal 37 2 5 37" xfId="2706"/>
    <cellStyle name="Normal 37 2 5 37 2" xfId="30140"/>
    <cellStyle name="Normal 37 2 5 38" xfId="2707"/>
    <cellStyle name="Normal 37 2 5 38 2" xfId="30141"/>
    <cellStyle name="Normal 37 2 5 39" xfId="2708"/>
    <cellStyle name="Normal 37 2 5 39 2" xfId="30142"/>
    <cellStyle name="Normal 37 2 5 4" xfId="2709"/>
    <cellStyle name="Normal 37 2 5 4 2" xfId="9610"/>
    <cellStyle name="Normal 37 2 5 4 2 2" xfId="20674"/>
    <cellStyle name="Normal 37 2 5 4 2 2 2" xfId="46923"/>
    <cellStyle name="Normal 37 2 5 4 2 3" xfId="35860"/>
    <cellStyle name="Normal 37 2 5 4 3" xfId="13213"/>
    <cellStyle name="Normal 37 2 5 4 3 2" xfId="24277"/>
    <cellStyle name="Normal 37 2 5 4 3 2 2" xfId="50526"/>
    <cellStyle name="Normal 37 2 5 4 3 3" xfId="39463"/>
    <cellStyle name="Normal 37 2 5 4 4" xfId="16949"/>
    <cellStyle name="Normal 37 2 5 4 4 2" xfId="43199"/>
    <cellStyle name="Normal 37 2 5 4 5" xfId="5808"/>
    <cellStyle name="Normal 37 2 5 4 5 2" xfId="32136"/>
    <cellStyle name="Normal 37 2 5 4 6" xfId="30143"/>
    <cellStyle name="Normal 37 2 5 40" xfId="2710"/>
    <cellStyle name="Normal 37 2 5 40 2" xfId="30144"/>
    <cellStyle name="Normal 37 2 5 41" xfId="2711"/>
    <cellStyle name="Normal 37 2 5 41 2" xfId="30145"/>
    <cellStyle name="Normal 37 2 5 42" xfId="2635"/>
    <cellStyle name="Normal 37 2 5 42 2" xfId="30069"/>
    <cellStyle name="Normal 37 2 5 43" xfId="5412"/>
    <cellStyle name="Normal 37 2 5 43 2" xfId="31744"/>
    <cellStyle name="Normal 37 2 5 44" xfId="27674"/>
    <cellStyle name="Normal 37 2 5 5" xfId="2712"/>
    <cellStyle name="Normal 37 2 5 5 2" xfId="9726"/>
    <cellStyle name="Normal 37 2 5 5 2 2" xfId="20790"/>
    <cellStyle name="Normal 37 2 5 5 2 2 2" xfId="47039"/>
    <cellStyle name="Normal 37 2 5 5 2 3" xfId="35976"/>
    <cellStyle name="Normal 37 2 5 5 3" xfId="13329"/>
    <cellStyle name="Normal 37 2 5 5 3 2" xfId="24393"/>
    <cellStyle name="Normal 37 2 5 5 3 2 2" xfId="50642"/>
    <cellStyle name="Normal 37 2 5 5 3 3" xfId="39579"/>
    <cellStyle name="Normal 37 2 5 5 4" xfId="17065"/>
    <cellStyle name="Normal 37 2 5 5 4 2" xfId="43315"/>
    <cellStyle name="Normal 37 2 5 5 5" xfId="5925"/>
    <cellStyle name="Normal 37 2 5 5 5 2" xfId="32252"/>
    <cellStyle name="Normal 37 2 5 5 6" xfId="30146"/>
    <cellStyle name="Normal 37 2 5 6" xfId="2713"/>
    <cellStyle name="Normal 37 2 5 6 2" xfId="9841"/>
    <cellStyle name="Normal 37 2 5 6 2 2" xfId="20905"/>
    <cellStyle name="Normal 37 2 5 6 2 2 2" xfId="47154"/>
    <cellStyle name="Normal 37 2 5 6 2 3" xfId="36091"/>
    <cellStyle name="Normal 37 2 5 6 3" xfId="13444"/>
    <cellStyle name="Normal 37 2 5 6 3 2" xfId="24508"/>
    <cellStyle name="Normal 37 2 5 6 3 2 2" xfId="50757"/>
    <cellStyle name="Normal 37 2 5 6 3 3" xfId="39694"/>
    <cellStyle name="Normal 37 2 5 6 4" xfId="17180"/>
    <cellStyle name="Normal 37 2 5 6 4 2" xfId="43430"/>
    <cellStyle name="Normal 37 2 5 6 5" xfId="6041"/>
    <cellStyle name="Normal 37 2 5 6 5 2" xfId="32367"/>
    <cellStyle name="Normal 37 2 5 6 6" xfId="30147"/>
    <cellStyle name="Normal 37 2 5 7" xfId="2714"/>
    <cellStyle name="Normal 37 2 5 7 2" xfId="9956"/>
    <cellStyle name="Normal 37 2 5 7 2 2" xfId="21020"/>
    <cellStyle name="Normal 37 2 5 7 2 2 2" xfId="47269"/>
    <cellStyle name="Normal 37 2 5 7 2 3" xfId="36206"/>
    <cellStyle name="Normal 37 2 5 7 3" xfId="13559"/>
    <cellStyle name="Normal 37 2 5 7 3 2" xfId="24623"/>
    <cellStyle name="Normal 37 2 5 7 3 2 2" xfId="50872"/>
    <cellStyle name="Normal 37 2 5 7 3 3" xfId="39809"/>
    <cellStyle name="Normal 37 2 5 7 4" xfId="17295"/>
    <cellStyle name="Normal 37 2 5 7 4 2" xfId="43545"/>
    <cellStyle name="Normal 37 2 5 7 5" xfId="6157"/>
    <cellStyle name="Normal 37 2 5 7 5 2" xfId="32482"/>
    <cellStyle name="Normal 37 2 5 7 6" xfId="30148"/>
    <cellStyle name="Normal 37 2 5 8" xfId="2715"/>
    <cellStyle name="Normal 37 2 5 8 2" xfId="10070"/>
    <cellStyle name="Normal 37 2 5 8 2 2" xfId="21134"/>
    <cellStyle name="Normal 37 2 5 8 2 2 2" xfId="47383"/>
    <cellStyle name="Normal 37 2 5 8 2 3" xfId="36320"/>
    <cellStyle name="Normal 37 2 5 8 3" xfId="13673"/>
    <cellStyle name="Normal 37 2 5 8 3 2" xfId="24737"/>
    <cellStyle name="Normal 37 2 5 8 3 2 2" xfId="50986"/>
    <cellStyle name="Normal 37 2 5 8 3 3" xfId="39923"/>
    <cellStyle name="Normal 37 2 5 8 4" xfId="17409"/>
    <cellStyle name="Normal 37 2 5 8 4 2" xfId="43659"/>
    <cellStyle name="Normal 37 2 5 8 5" xfId="6272"/>
    <cellStyle name="Normal 37 2 5 8 5 2" xfId="32596"/>
    <cellStyle name="Normal 37 2 5 8 6" xfId="30149"/>
    <cellStyle name="Normal 37 2 5 9" xfId="2716"/>
    <cellStyle name="Normal 37 2 5 9 2" xfId="10184"/>
    <cellStyle name="Normal 37 2 5 9 2 2" xfId="21248"/>
    <cellStyle name="Normal 37 2 5 9 2 2 2" xfId="47497"/>
    <cellStyle name="Normal 37 2 5 9 2 3" xfId="36434"/>
    <cellStyle name="Normal 37 2 5 9 3" xfId="13787"/>
    <cellStyle name="Normal 37 2 5 9 3 2" xfId="24851"/>
    <cellStyle name="Normal 37 2 5 9 3 2 2" xfId="51100"/>
    <cellStyle name="Normal 37 2 5 9 3 3" xfId="40037"/>
    <cellStyle name="Normal 37 2 5 9 4" xfId="17523"/>
    <cellStyle name="Normal 37 2 5 9 4 2" xfId="43773"/>
    <cellStyle name="Normal 37 2 5 9 5" xfId="6387"/>
    <cellStyle name="Normal 37 2 5 9 5 2" xfId="32710"/>
    <cellStyle name="Normal 37 2 5 9 6" xfId="30150"/>
    <cellStyle name="Normal 37 2 6" xfId="198"/>
    <cellStyle name="Normal 37 2 6 10" xfId="2718"/>
    <cellStyle name="Normal 37 2 6 10 2" xfId="10308"/>
    <cellStyle name="Normal 37 2 6 10 2 2" xfId="21372"/>
    <cellStyle name="Normal 37 2 6 10 2 2 2" xfId="47621"/>
    <cellStyle name="Normal 37 2 6 10 2 3" xfId="36558"/>
    <cellStyle name="Normal 37 2 6 10 3" xfId="13911"/>
    <cellStyle name="Normal 37 2 6 10 3 2" xfId="24975"/>
    <cellStyle name="Normal 37 2 6 10 3 2 2" xfId="51224"/>
    <cellStyle name="Normal 37 2 6 10 3 3" xfId="40161"/>
    <cellStyle name="Normal 37 2 6 10 4" xfId="17647"/>
    <cellStyle name="Normal 37 2 6 10 4 2" xfId="43897"/>
    <cellStyle name="Normal 37 2 6 10 5" xfId="6512"/>
    <cellStyle name="Normal 37 2 6 10 5 2" xfId="32834"/>
    <cellStyle name="Normal 37 2 6 10 6" xfId="30152"/>
    <cellStyle name="Normal 37 2 6 11" xfId="2719"/>
    <cellStyle name="Normal 37 2 6 11 2" xfId="10435"/>
    <cellStyle name="Normal 37 2 6 11 2 2" xfId="21499"/>
    <cellStyle name="Normal 37 2 6 11 2 2 2" xfId="47748"/>
    <cellStyle name="Normal 37 2 6 11 2 3" xfId="36685"/>
    <cellStyle name="Normal 37 2 6 11 3" xfId="14038"/>
    <cellStyle name="Normal 37 2 6 11 3 2" xfId="25102"/>
    <cellStyle name="Normal 37 2 6 11 3 2 2" xfId="51351"/>
    <cellStyle name="Normal 37 2 6 11 3 3" xfId="40288"/>
    <cellStyle name="Normal 37 2 6 11 4" xfId="17774"/>
    <cellStyle name="Normal 37 2 6 11 4 2" xfId="44024"/>
    <cellStyle name="Normal 37 2 6 11 5" xfId="6640"/>
    <cellStyle name="Normal 37 2 6 11 5 2" xfId="32961"/>
    <cellStyle name="Normal 37 2 6 11 6" xfId="30153"/>
    <cellStyle name="Normal 37 2 6 12" xfId="2720"/>
    <cellStyle name="Normal 37 2 6 12 2" xfId="10550"/>
    <cellStyle name="Normal 37 2 6 12 2 2" xfId="21614"/>
    <cellStyle name="Normal 37 2 6 12 2 2 2" xfId="47863"/>
    <cellStyle name="Normal 37 2 6 12 2 3" xfId="36800"/>
    <cellStyle name="Normal 37 2 6 12 3" xfId="14153"/>
    <cellStyle name="Normal 37 2 6 12 3 2" xfId="25217"/>
    <cellStyle name="Normal 37 2 6 12 3 2 2" xfId="51466"/>
    <cellStyle name="Normal 37 2 6 12 3 3" xfId="40403"/>
    <cellStyle name="Normal 37 2 6 12 4" xfId="17889"/>
    <cellStyle name="Normal 37 2 6 12 4 2" xfId="44139"/>
    <cellStyle name="Normal 37 2 6 12 5" xfId="6756"/>
    <cellStyle name="Normal 37 2 6 12 5 2" xfId="33076"/>
    <cellStyle name="Normal 37 2 6 12 6" xfId="30154"/>
    <cellStyle name="Normal 37 2 6 13" xfId="2721"/>
    <cellStyle name="Normal 37 2 6 13 2" xfId="10723"/>
    <cellStyle name="Normal 37 2 6 13 2 2" xfId="21787"/>
    <cellStyle name="Normal 37 2 6 13 2 2 2" xfId="48036"/>
    <cellStyle name="Normal 37 2 6 13 2 3" xfId="36973"/>
    <cellStyle name="Normal 37 2 6 13 3" xfId="14326"/>
    <cellStyle name="Normal 37 2 6 13 3 2" xfId="25390"/>
    <cellStyle name="Normal 37 2 6 13 3 2 2" xfId="51639"/>
    <cellStyle name="Normal 37 2 6 13 3 3" xfId="40576"/>
    <cellStyle name="Normal 37 2 6 13 4" xfId="18062"/>
    <cellStyle name="Normal 37 2 6 13 4 2" xfId="44312"/>
    <cellStyle name="Normal 37 2 6 13 5" xfId="6930"/>
    <cellStyle name="Normal 37 2 6 13 5 2" xfId="33249"/>
    <cellStyle name="Normal 37 2 6 13 6" xfId="30155"/>
    <cellStyle name="Normal 37 2 6 14" xfId="2722"/>
    <cellStyle name="Normal 37 2 6 14 2" xfId="10840"/>
    <cellStyle name="Normal 37 2 6 14 2 2" xfId="21904"/>
    <cellStyle name="Normal 37 2 6 14 2 2 2" xfId="48153"/>
    <cellStyle name="Normal 37 2 6 14 2 3" xfId="37090"/>
    <cellStyle name="Normal 37 2 6 14 3" xfId="14443"/>
    <cellStyle name="Normal 37 2 6 14 3 2" xfId="25507"/>
    <cellStyle name="Normal 37 2 6 14 3 2 2" xfId="51756"/>
    <cellStyle name="Normal 37 2 6 14 3 3" xfId="40693"/>
    <cellStyle name="Normal 37 2 6 14 4" xfId="18179"/>
    <cellStyle name="Normal 37 2 6 14 4 2" xfId="44429"/>
    <cellStyle name="Normal 37 2 6 14 5" xfId="7048"/>
    <cellStyle name="Normal 37 2 6 14 5 2" xfId="33366"/>
    <cellStyle name="Normal 37 2 6 14 6" xfId="30156"/>
    <cellStyle name="Normal 37 2 6 15" xfId="2723"/>
    <cellStyle name="Normal 37 2 6 15 2" xfId="10956"/>
    <cellStyle name="Normal 37 2 6 15 2 2" xfId="22020"/>
    <cellStyle name="Normal 37 2 6 15 2 2 2" xfId="48269"/>
    <cellStyle name="Normal 37 2 6 15 2 3" xfId="37206"/>
    <cellStyle name="Normal 37 2 6 15 3" xfId="14559"/>
    <cellStyle name="Normal 37 2 6 15 3 2" xfId="25623"/>
    <cellStyle name="Normal 37 2 6 15 3 2 2" xfId="51872"/>
    <cellStyle name="Normal 37 2 6 15 3 3" xfId="40809"/>
    <cellStyle name="Normal 37 2 6 15 4" xfId="18295"/>
    <cellStyle name="Normal 37 2 6 15 4 2" xfId="44545"/>
    <cellStyle name="Normal 37 2 6 15 5" xfId="7165"/>
    <cellStyle name="Normal 37 2 6 15 5 2" xfId="33482"/>
    <cellStyle name="Normal 37 2 6 15 6" xfId="30157"/>
    <cellStyle name="Normal 37 2 6 16" xfId="2724"/>
    <cellStyle name="Normal 37 2 6 16 2" xfId="11074"/>
    <cellStyle name="Normal 37 2 6 16 2 2" xfId="22138"/>
    <cellStyle name="Normal 37 2 6 16 2 2 2" xfId="48387"/>
    <cellStyle name="Normal 37 2 6 16 2 3" xfId="37324"/>
    <cellStyle name="Normal 37 2 6 16 3" xfId="14677"/>
    <cellStyle name="Normal 37 2 6 16 3 2" xfId="25741"/>
    <cellStyle name="Normal 37 2 6 16 3 2 2" xfId="51990"/>
    <cellStyle name="Normal 37 2 6 16 3 3" xfId="40927"/>
    <cellStyle name="Normal 37 2 6 16 4" xfId="18413"/>
    <cellStyle name="Normal 37 2 6 16 4 2" xfId="44663"/>
    <cellStyle name="Normal 37 2 6 16 5" xfId="7284"/>
    <cellStyle name="Normal 37 2 6 16 5 2" xfId="33600"/>
    <cellStyle name="Normal 37 2 6 16 6" xfId="30158"/>
    <cellStyle name="Normal 37 2 6 17" xfId="2725"/>
    <cellStyle name="Normal 37 2 6 17 2" xfId="11192"/>
    <cellStyle name="Normal 37 2 6 17 2 2" xfId="22256"/>
    <cellStyle name="Normal 37 2 6 17 2 2 2" xfId="48505"/>
    <cellStyle name="Normal 37 2 6 17 2 3" xfId="37442"/>
    <cellStyle name="Normal 37 2 6 17 3" xfId="14795"/>
    <cellStyle name="Normal 37 2 6 17 3 2" xfId="25859"/>
    <cellStyle name="Normal 37 2 6 17 3 2 2" xfId="52108"/>
    <cellStyle name="Normal 37 2 6 17 3 3" xfId="41045"/>
    <cellStyle name="Normal 37 2 6 17 4" xfId="18531"/>
    <cellStyle name="Normal 37 2 6 17 4 2" xfId="44781"/>
    <cellStyle name="Normal 37 2 6 17 5" xfId="7403"/>
    <cellStyle name="Normal 37 2 6 17 5 2" xfId="33718"/>
    <cellStyle name="Normal 37 2 6 17 6" xfId="30159"/>
    <cellStyle name="Normal 37 2 6 18" xfId="2726"/>
    <cellStyle name="Normal 37 2 6 18 2" xfId="11308"/>
    <cellStyle name="Normal 37 2 6 18 2 2" xfId="22372"/>
    <cellStyle name="Normal 37 2 6 18 2 2 2" xfId="48621"/>
    <cellStyle name="Normal 37 2 6 18 2 3" xfId="37558"/>
    <cellStyle name="Normal 37 2 6 18 3" xfId="14911"/>
    <cellStyle name="Normal 37 2 6 18 3 2" xfId="25975"/>
    <cellStyle name="Normal 37 2 6 18 3 2 2" xfId="52224"/>
    <cellStyle name="Normal 37 2 6 18 3 3" xfId="41161"/>
    <cellStyle name="Normal 37 2 6 18 4" xfId="18647"/>
    <cellStyle name="Normal 37 2 6 18 4 2" xfId="44897"/>
    <cellStyle name="Normal 37 2 6 18 5" xfId="7520"/>
    <cellStyle name="Normal 37 2 6 18 5 2" xfId="33834"/>
    <cellStyle name="Normal 37 2 6 18 6" xfId="30160"/>
    <cellStyle name="Normal 37 2 6 19" xfId="2727"/>
    <cellStyle name="Normal 37 2 6 19 2" xfId="11425"/>
    <cellStyle name="Normal 37 2 6 19 2 2" xfId="22489"/>
    <cellStyle name="Normal 37 2 6 19 2 2 2" xfId="48738"/>
    <cellStyle name="Normal 37 2 6 19 2 3" xfId="37675"/>
    <cellStyle name="Normal 37 2 6 19 3" xfId="15028"/>
    <cellStyle name="Normal 37 2 6 19 3 2" xfId="26092"/>
    <cellStyle name="Normal 37 2 6 19 3 2 2" xfId="52341"/>
    <cellStyle name="Normal 37 2 6 19 3 3" xfId="41278"/>
    <cellStyle name="Normal 37 2 6 19 4" xfId="18764"/>
    <cellStyle name="Normal 37 2 6 19 4 2" xfId="45014"/>
    <cellStyle name="Normal 37 2 6 19 5" xfId="7638"/>
    <cellStyle name="Normal 37 2 6 19 5 2" xfId="33951"/>
    <cellStyle name="Normal 37 2 6 19 6" xfId="30161"/>
    <cellStyle name="Normal 37 2 6 2" xfId="199"/>
    <cellStyle name="Normal 37 2 6 2 10" xfId="2729"/>
    <cellStyle name="Normal 37 2 6 2 10 2" xfId="10468"/>
    <cellStyle name="Normal 37 2 6 2 10 2 2" xfId="21532"/>
    <cellStyle name="Normal 37 2 6 2 10 2 2 2" xfId="47781"/>
    <cellStyle name="Normal 37 2 6 2 10 2 3" xfId="36718"/>
    <cellStyle name="Normal 37 2 6 2 10 3" xfId="14071"/>
    <cellStyle name="Normal 37 2 6 2 10 3 2" xfId="25135"/>
    <cellStyle name="Normal 37 2 6 2 10 3 2 2" xfId="51384"/>
    <cellStyle name="Normal 37 2 6 2 10 3 3" xfId="40321"/>
    <cellStyle name="Normal 37 2 6 2 10 4" xfId="17807"/>
    <cellStyle name="Normal 37 2 6 2 10 4 2" xfId="44057"/>
    <cellStyle name="Normal 37 2 6 2 10 5" xfId="6673"/>
    <cellStyle name="Normal 37 2 6 2 10 5 2" xfId="32994"/>
    <cellStyle name="Normal 37 2 6 2 10 6" xfId="30163"/>
    <cellStyle name="Normal 37 2 6 2 11" xfId="2730"/>
    <cellStyle name="Normal 37 2 6 2 11 2" xfId="10583"/>
    <cellStyle name="Normal 37 2 6 2 11 2 2" xfId="21647"/>
    <cellStyle name="Normal 37 2 6 2 11 2 2 2" xfId="47896"/>
    <cellStyle name="Normal 37 2 6 2 11 2 3" xfId="36833"/>
    <cellStyle name="Normal 37 2 6 2 11 3" xfId="14186"/>
    <cellStyle name="Normal 37 2 6 2 11 3 2" xfId="25250"/>
    <cellStyle name="Normal 37 2 6 2 11 3 2 2" xfId="51499"/>
    <cellStyle name="Normal 37 2 6 2 11 3 3" xfId="40436"/>
    <cellStyle name="Normal 37 2 6 2 11 4" xfId="17922"/>
    <cellStyle name="Normal 37 2 6 2 11 4 2" xfId="44172"/>
    <cellStyle name="Normal 37 2 6 2 11 5" xfId="6789"/>
    <cellStyle name="Normal 37 2 6 2 11 5 2" xfId="33109"/>
    <cellStyle name="Normal 37 2 6 2 11 6" xfId="30164"/>
    <cellStyle name="Normal 37 2 6 2 12" xfId="2731"/>
    <cellStyle name="Normal 37 2 6 2 12 2" xfId="10756"/>
    <cellStyle name="Normal 37 2 6 2 12 2 2" xfId="21820"/>
    <cellStyle name="Normal 37 2 6 2 12 2 2 2" xfId="48069"/>
    <cellStyle name="Normal 37 2 6 2 12 2 3" xfId="37006"/>
    <cellStyle name="Normal 37 2 6 2 12 3" xfId="14359"/>
    <cellStyle name="Normal 37 2 6 2 12 3 2" xfId="25423"/>
    <cellStyle name="Normal 37 2 6 2 12 3 2 2" xfId="51672"/>
    <cellStyle name="Normal 37 2 6 2 12 3 3" xfId="40609"/>
    <cellStyle name="Normal 37 2 6 2 12 4" xfId="18095"/>
    <cellStyle name="Normal 37 2 6 2 12 4 2" xfId="44345"/>
    <cellStyle name="Normal 37 2 6 2 12 5" xfId="6963"/>
    <cellStyle name="Normal 37 2 6 2 12 5 2" xfId="33282"/>
    <cellStyle name="Normal 37 2 6 2 12 6" xfId="30165"/>
    <cellStyle name="Normal 37 2 6 2 13" xfId="2732"/>
    <cellStyle name="Normal 37 2 6 2 13 2" xfId="10873"/>
    <cellStyle name="Normal 37 2 6 2 13 2 2" xfId="21937"/>
    <cellStyle name="Normal 37 2 6 2 13 2 2 2" xfId="48186"/>
    <cellStyle name="Normal 37 2 6 2 13 2 3" xfId="37123"/>
    <cellStyle name="Normal 37 2 6 2 13 3" xfId="14476"/>
    <cellStyle name="Normal 37 2 6 2 13 3 2" xfId="25540"/>
    <cellStyle name="Normal 37 2 6 2 13 3 2 2" xfId="51789"/>
    <cellStyle name="Normal 37 2 6 2 13 3 3" xfId="40726"/>
    <cellStyle name="Normal 37 2 6 2 13 4" xfId="18212"/>
    <cellStyle name="Normal 37 2 6 2 13 4 2" xfId="44462"/>
    <cellStyle name="Normal 37 2 6 2 13 5" xfId="7081"/>
    <cellStyle name="Normal 37 2 6 2 13 5 2" xfId="33399"/>
    <cellStyle name="Normal 37 2 6 2 13 6" xfId="30166"/>
    <cellStyle name="Normal 37 2 6 2 14" xfId="2733"/>
    <cellStyle name="Normal 37 2 6 2 14 2" xfId="10989"/>
    <cellStyle name="Normal 37 2 6 2 14 2 2" xfId="22053"/>
    <cellStyle name="Normal 37 2 6 2 14 2 2 2" xfId="48302"/>
    <cellStyle name="Normal 37 2 6 2 14 2 3" xfId="37239"/>
    <cellStyle name="Normal 37 2 6 2 14 3" xfId="14592"/>
    <cellStyle name="Normal 37 2 6 2 14 3 2" xfId="25656"/>
    <cellStyle name="Normal 37 2 6 2 14 3 2 2" xfId="51905"/>
    <cellStyle name="Normal 37 2 6 2 14 3 3" xfId="40842"/>
    <cellStyle name="Normal 37 2 6 2 14 4" xfId="18328"/>
    <cellStyle name="Normal 37 2 6 2 14 4 2" xfId="44578"/>
    <cellStyle name="Normal 37 2 6 2 14 5" xfId="7198"/>
    <cellStyle name="Normal 37 2 6 2 14 5 2" xfId="33515"/>
    <cellStyle name="Normal 37 2 6 2 14 6" xfId="30167"/>
    <cellStyle name="Normal 37 2 6 2 15" xfId="2734"/>
    <cellStyle name="Normal 37 2 6 2 15 2" xfId="11107"/>
    <cellStyle name="Normal 37 2 6 2 15 2 2" xfId="22171"/>
    <cellStyle name="Normal 37 2 6 2 15 2 2 2" xfId="48420"/>
    <cellStyle name="Normal 37 2 6 2 15 2 3" xfId="37357"/>
    <cellStyle name="Normal 37 2 6 2 15 3" xfId="14710"/>
    <cellStyle name="Normal 37 2 6 2 15 3 2" xfId="25774"/>
    <cellStyle name="Normal 37 2 6 2 15 3 2 2" xfId="52023"/>
    <cellStyle name="Normal 37 2 6 2 15 3 3" xfId="40960"/>
    <cellStyle name="Normal 37 2 6 2 15 4" xfId="18446"/>
    <cellStyle name="Normal 37 2 6 2 15 4 2" xfId="44696"/>
    <cellStyle name="Normal 37 2 6 2 15 5" xfId="7317"/>
    <cellStyle name="Normal 37 2 6 2 15 5 2" xfId="33633"/>
    <cellStyle name="Normal 37 2 6 2 15 6" xfId="30168"/>
    <cellStyle name="Normal 37 2 6 2 16" xfId="2735"/>
    <cellStyle name="Normal 37 2 6 2 16 2" xfId="11225"/>
    <cellStyle name="Normal 37 2 6 2 16 2 2" xfId="22289"/>
    <cellStyle name="Normal 37 2 6 2 16 2 2 2" xfId="48538"/>
    <cellStyle name="Normal 37 2 6 2 16 2 3" xfId="37475"/>
    <cellStyle name="Normal 37 2 6 2 16 3" xfId="14828"/>
    <cellStyle name="Normal 37 2 6 2 16 3 2" xfId="25892"/>
    <cellStyle name="Normal 37 2 6 2 16 3 2 2" xfId="52141"/>
    <cellStyle name="Normal 37 2 6 2 16 3 3" xfId="41078"/>
    <cellStyle name="Normal 37 2 6 2 16 4" xfId="18564"/>
    <cellStyle name="Normal 37 2 6 2 16 4 2" xfId="44814"/>
    <cellStyle name="Normal 37 2 6 2 16 5" xfId="7436"/>
    <cellStyle name="Normal 37 2 6 2 16 5 2" xfId="33751"/>
    <cellStyle name="Normal 37 2 6 2 16 6" xfId="30169"/>
    <cellStyle name="Normal 37 2 6 2 17" xfId="2736"/>
    <cellStyle name="Normal 37 2 6 2 17 2" xfId="11341"/>
    <cellStyle name="Normal 37 2 6 2 17 2 2" xfId="22405"/>
    <cellStyle name="Normal 37 2 6 2 17 2 2 2" xfId="48654"/>
    <cellStyle name="Normal 37 2 6 2 17 2 3" xfId="37591"/>
    <cellStyle name="Normal 37 2 6 2 17 3" xfId="14944"/>
    <cellStyle name="Normal 37 2 6 2 17 3 2" xfId="26008"/>
    <cellStyle name="Normal 37 2 6 2 17 3 2 2" xfId="52257"/>
    <cellStyle name="Normal 37 2 6 2 17 3 3" xfId="41194"/>
    <cellStyle name="Normal 37 2 6 2 17 4" xfId="18680"/>
    <cellStyle name="Normal 37 2 6 2 17 4 2" xfId="44930"/>
    <cellStyle name="Normal 37 2 6 2 17 5" xfId="7553"/>
    <cellStyle name="Normal 37 2 6 2 17 5 2" xfId="33867"/>
    <cellStyle name="Normal 37 2 6 2 17 6" xfId="30170"/>
    <cellStyle name="Normal 37 2 6 2 18" xfId="2737"/>
    <cellStyle name="Normal 37 2 6 2 18 2" xfId="11458"/>
    <cellStyle name="Normal 37 2 6 2 18 2 2" xfId="22522"/>
    <cellStyle name="Normal 37 2 6 2 18 2 2 2" xfId="48771"/>
    <cellStyle name="Normal 37 2 6 2 18 2 3" xfId="37708"/>
    <cellStyle name="Normal 37 2 6 2 18 3" xfId="15061"/>
    <cellStyle name="Normal 37 2 6 2 18 3 2" xfId="26125"/>
    <cellStyle name="Normal 37 2 6 2 18 3 2 2" xfId="52374"/>
    <cellStyle name="Normal 37 2 6 2 18 3 3" xfId="41311"/>
    <cellStyle name="Normal 37 2 6 2 18 4" xfId="18797"/>
    <cellStyle name="Normal 37 2 6 2 18 4 2" xfId="45047"/>
    <cellStyle name="Normal 37 2 6 2 18 5" xfId="7671"/>
    <cellStyle name="Normal 37 2 6 2 18 5 2" xfId="33984"/>
    <cellStyle name="Normal 37 2 6 2 18 6" xfId="30171"/>
    <cellStyle name="Normal 37 2 6 2 19" xfId="2738"/>
    <cellStyle name="Normal 37 2 6 2 19 2" xfId="11577"/>
    <cellStyle name="Normal 37 2 6 2 19 2 2" xfId="22641"/>
    <cellStyle name="Normal 37 2 6 2 19 2 2 2" xfId="48890"/>
    <cellStyle name="Normal 37 2 6 2 19 2 3" xfId="37827"/>
    <cellStyle name="Normal 37 2 6 2 19 3" xfId="15180"/>
    <cellStyle name="Normal 37 2 6 2 19 3 2" xfId="26244"/>
    <cellStyle name="Normal 37 2 6 2 19 3 2 2" xfId="52493"/>
    <cellStyle name="Normal 37 2 6 2 19 3 3" xfId="41430"/>
    <cellStyle name="Normal 37 2 6 2 19 4" xfId="18916"/>
    <cellStyle name="Normal 37 2 6 2 19 4 2" xfId="45166"/>
    <cellStyle name="Normal 37 2 6 2 19 5" xfId="7791"/>
    <cellStyle name="Normal 37 2 6 2 19 5 2" xfId="34103"/>
    <cellStyle name="Normal 37 2 6 2 19 6" xfId="30172"/>
    <cellStyle name="Normal 37 2 6 2 2" xfId="200"/>
    <cellStyle name="Normal 37 2 6 2 2 2" xfId="2740"/>
    <cellStyle name="Normal 37 2 6 2 2 2 2" xfId="16432"/>
    <cellStyle name="Normal 37 2 6 2 2 2 2 2" xfId="27496"/>
    <cellStyle name="Normal 37 2 6 2 2 2 2 2 2" xfId="53745"/>
    <cellStyle name="Normal 37 2 6 2 2 2 2 3" xfId="42682"/>
    <cellStyle name="Normal 37 2 6 2 2 2 3" xfId="20168"/>
    <cellStyle name="Normal 37 2 6 2 2 2 3 2" xfId="46418"/>
    <cellStyle name="Normal 37 2 6 2 2 2 4" xfId="9096"/>
    <cellStyle name="Normal 37 2 6 2 2 2 4 2" xfId="35355"/>
    <cellStyle name="Normal 37 2 6 2 2 2 5" xfId="30174"/>
    <cellStyle name="Normal 37 2 6 2 2 3" xfId="2739"/>
    <cellStyle name="Normal 37 2 6 2 2 3 2" xfId="20592"/>
    <cellStyle name="Normal 37 2 6 2 2 3 2 2" xfId="46841"/>
    <cellStyle name="Normal 37 2 6 2 2 3 3" xfId="9528"/>
    <cellStyle name="Normal 37 2 6 2 2 3 3 2" xfId="35778"/>
    <cellStyle name="Normal 37 2 6 2 2 3 4" xfId="30173"/>
    <cellStyle name="Normal 37 2 6 2 2 4" xfId="13131"/>
    <cellStyle name="Normal 37 2 6 2 2 4 2" xfId="24195"/>
    <cellStyle name="Normal 37 2 6 2 2 4 2 2" xfId="50444"/>
    <cellStyle name="Normal 37 2 6 2 2 4 3" xfId="39381"/>
    <cellStyle name="Normal 37 2 6 2 2 5" xfId="16867"/>
    <cellStyle name="Normal 37 2 6 2 2 5 2" xfId="43117"/>
    <cellStyle name="Normal 37 2 6 2 2 6" xfId="5725"/>
    <cellStyle name="Normal 37 2 6 2 2 6 2" xfId="32054"/>
    <cellStyle name="Normal 37 2 6 2 2 7" xfId="27680"/>
    <cellStyle name="Normal 37 2 6 2 20" xfId="2741"/>
    <cellStyle name="Normal 37 2 6 2 20 2" xfId="11691"/>
    <cellStyle name="Normal 37 2 6 2 20 2 2" xfId="22755"/>
    <cellStyle name="Normal 37 2 6 2 20 2 2 2" xfId="49004"/>
    <cellStyle name="Normal 37 2 6 2 20 2 3" xfId="37941"/>
    <cellStyle name="Normal 37 2 6 2 20 3" xfId="15294"/>
    <cellStyle name="Normal 37 2 6 2 20 3 2" xfId="26358"/>
    <cellStyle name="Normal 37 2 6 2 20 3 2 2" xfId="52607"/>
    <cellStyle name="Normal 37 2 6 2 20 3 3" xfId="41544"/>
    <cellStyle name="Normal 37 2 6 2 20 4" xfId="19030"/>
    <cellStyle name="Normal 37 2 6 2 20 4 2" xfId="45280"/>
    <cellStyle name="Normal 37 2 6 2 20 5" xfId="7906"/>
    <cellStyle name="Normal 37 2 6 2 20 5 2" xfId="34217"/>
    <cellStyle name="Normal 37 2 6 2 20 6" xfId="30175"/>
    <cellStyle name="Normal 37 2 6 2 21" xfId="2742"/>
    <cellStyle name="Normal 37 2 6 2 21 2" xfId="11805"/>
    <cellStyle name="Normal 37 2 6 2 21 2 2" xfId="22869"/>
    <cellStyle name="Normal 37 2 6 2 21 2 2 2" xfId="49118"/>
    <cellStyle name="Normal 37 2 6 2 21 2 3" xfId="38055"/>
    <cellStyle name="Normal 37 2 6 2 21 3" xfId="15408"/>
    <cellStyle name="Normal 37 2 6 2 21 3 2" xfId="26472"/>
    <cellStyle name="Normal 37 2 6 2 21 3 2 2" xfId="52721"/>
    <cellStyle name="Normal 37 2 6 2 21 3 3" xfId="41658"/>
    <cellStyle name="Normal 37 2 6 2 21 4" xfId="19144"/>
    <cellStyle name="Normal 37 2 6 2 21 4 2" xfId="45394"/>
    <cellStyle name="Normal 37 2 6 2 21 5" xfId="8021"/>
    <cellStyle name="Normal 37 2 6 2 21 5 2" xfId="34331"/>
    <cellStyle name="Normal 37 2 6 2 21 6" xfId="30176"/>
    <cellStyle name="Normal 37 2 6 2 22" xfId="2743"/>
    <cellStyle name="Normal 37 2 6 2 22 2" xfId="11919"/>
    <cellStyle name="Normal 37 2 6 2 22 2 2" xfId="22983"/>
    <cellStyle name="Normal 37 2 6 2 22 2 2 2" xfId="49232"/>
    <cellStyle name="Normal 37 2 6 2 22 2 3" xfId="38169"/>
    <cellStyle name="Normal 37 2 6 2 22 3" xfId="15522"/>
    <cellStyle name="Normal 37 2 6 2 22 3 2" xfId="26586"/>
    <cellStyle name="Normal 37 2 6 2 22 3 2 2" xfId="52835"/>
    <cellStyle name="Normal 37 2 6 2 22 3 3" xfId="41772"/>
    <cellStyle name="Normal 37 2 6 2 22 4" xfId="19258"/>
    <cellStyle name="Normal 37 2 6 2 22 4 2" xfId="45508"/>
    <cellStyle name="Normal 37 2 6 2 22 5" xfId="8136"/>
    <cellStyle name="Normal 37 2 6 2 22 5 2" xfId="34445"/>
    <cellStyle name="Normal 37 2 6 2 22 6" xfId="30177"/>
    <cellStyle name="Normal 37 2 6 2 23" xfId="2744"/>
    <cellStyle name="Normal 37 2 6 2 23 2" xfId="12033"/>
    <cellStyle name="Normal 37 2 6 2 23 2 2" xfId="23097"/>
    <cellStyle name="Normal 37 2 6 2 23 2 2 2" xfId="49346"/>
    <cellStyle name="Normal 37 2 6 2 23 2 3" xfId="38283"/>
    <cellStyle name="Normal 37 2 6 2 23 3" xfId="15636"/>
    <cellStyle name="Normal 37 2 6 2 23 3 2" xfId="26700"/>
    <cellStyle name="Normal 37 2 6 2 23 3 2 2" xfId="52949"/>
    <cellStyle name="Normal 37 2 6 2 23 3 3" xfId="41886"/>
    <cellStyle name="Normal 37 2 6 2 23 4" xfId="19372"/>
    <cellStyle name="Normal 37 2 6 2 23 4 2" xfId="45622"/>
    <cellStyle name="Normal 37 2 6 2 23 5" xfId="8251"/>
    <cellStyle name="Normal 37 2 6 2 23 5 2" xfId="34559"/>
    <cellStyle name="Normal 37 2 6 2 23 6" xfId="30178"/>
    <cellStyle name="Normal 37 2 6 2 24" xfId="2745"/>
    <cellStyle name="Normal 37 2 6 2 24 2" xfId="12147"/>
    <cellStyle name="Normal 37 2 6 2 24 2 2" xfId="23211"/>
    <cellStyle name="Normal 37 2 6 2 24 2 2 2" xfId="49460"/>
    <cellStyle name="Normal 37 2 6 2 24 2 3" xfId="38397"/>
    <cellStyle name="Normal 37 2 6 2 24 3" xfId="15750"/>
    <cellStyle name="Normal 37 2 6 2 24 3 2" xfId="26814"/>
    <cellStyle name="Normal 37 2 6 2 24 3 2 2" xfId="53063"/>
    <cellStyle name="Normal 37 2 6 2 24 3 3" xfId="42000"/>
    <cellStyle name="Normal 37 2 6 2 24 4" xfId="19486"/>
    <cellStyle name="Normal 37 2 6 2 24 4 2" xfId="45736"/>
    <cellStyle name="Normal 37 2 6 2 24 5" xfId="8366"/>
    <cellStyle name="Normal 37 2 6 2 24 5 2" xfId="34673"/>
    <cellStyle name="Normal 37 2 6 2 24 6" xfId="30179"/>
    <cellStyle name="Normal 37 2 6 2 25" xfId="2746"/>
    <cellStyle name="Normal 37 2 6 2 25 2" xfId="12264"/>
    <cellStyle name="Normal 37 2 6 2 25 2 2" xfId="23328"/>
    <cellStyle name="Normal 37 2 6 2 25 2 2 2" xfId="49577"/>
    <cellStyle name="Normal 37 2 6 2 25 2 3" xfId="38514"/>
    <cellStyle name="Normal 37 2 6 2 25 3" xfId="15867"/>
    <cellStyle name="Normal 37 2 6 2 25 3 2" xfId="26931"/>
    <cellStyle name="Normal 37 2 6 2 25 3 2 2" xfId="53180"/>
    <cellStyle name="Normal 37 2 6 2 25 3 3" xfId="42117"/>
    <cellStyle name="Normal 37 2 6 2 25 4" xfId="19603"/>
    <cellStyle name="Normal 37 2 6 2 25 4 2" xfId="45853"/>
    <cellStyle name="Normal 37 2 6 2 25 5" xfId="8484"/>
    <cellStyle name="Normal 37 2 6 2 25 5 2" xfId="34790"/>
    <cellStyle name="Normal 37 2 6 2 25 6" xfId="30180"/>
    <cellStyle name="Normal 37 2 6 2 26" xfId="2747"/>
    <cellStyle name="Normal 37 2 6 2 26 2" xfId="12383"/>
    <cellStyle name="Normal 37 2 6 2 26 2 2" xfId="23447"/>
    <cellStyle name="Normal 37 2 6 2 26 2 2 2" xfId="49696"/>
    <cellStyle name="Normal 37 2 6 2 26 2 3" xfId="38633"/>
    <cellStyle name="Normal 37 2 6 2 26 3" xfId="15986"/>
    <cellStyle name="Normal 37 2 6 2 26 3 2" xfId="27050"/>
    <cellStyle name="Normal 37 2 6 2 26 3 2 2" xfId="53299"/>
    <cellStyle name="Normal 37 2 6 2 26 3 3" xfId="42236"/>
    <cellStyle name="Normal 37 2 6 2 26 4" xfId="19722"/>
    <cellStyle name="Normal 37 2 6 2 26 4 2" xfId="45972"/>
    <cellStyle name="Normal 37 2 6 2 26 5" xfId="8604"/>
    <cellStyle name="Normal 37 2 6 2 26 5 2" xfId="34909"/>
    <cellStyle name="Normal 37 2 6 2 26 6" xfId="30181"/>
    <cellStyle name="Normal 37 2 6 2 27" xfId="2748"/>
    <cellStyle name="Normal 37 2 6 2 27 2" xfId="12514"/>
    <cellStyle name="Normal 37 2 6 2 27 2 2" xfId="23578"/>
    <cellStyle name="Normal 37 2 6 2 27 2 2 2" xfId="49827"/>
    <cellStyle name="Normal 37 2 6 2 27 2 3" xfId="38764"/>
    <cellStyle name="Normal 37 2 6 2 27 3" xfId="16117"/>
    <cellStyle name="Normal 37 2 6 2 27 3 2" xfId="27181"/>
    <cellStyle name="Normal 37 2 6 2 27 3 2 2" xfId="53430"/>
    <cellStyle name="Normal 37 2 6 2 27 3 3" xfId="42367"/>
    <cellStyle name="Normal 37 2 6 2 27 4" xfId="19853"/>
    <cellStyle name="Normal 37 2 6 2 27 4 2" xfId="46103"/>
    <cellStyle name="Normal 37 2 6 2 27 5" xfId="8736"/>
    <cellStyle name="Normal 37 2 6 2 27 5 2" xfId="35040"/>
    <cellStyle name="Normal 37 2 6 2 27 6" xfId="30182"/>
    <cellStyle name="Normal 37 2 6 2 28" xfId="2749"/>
    <cellStyle name="Normal 37 2 6 2 28 2" xfId="12629"/>
    <cellStyle name="Normal 37 2 6 2 28 2 2" xfId="23693"/>
    <cellStyle name="Normal 37 2 6 2 28 2 2 2" xfId="49942"/>
    <cellStyle name="Normal 37 2 6 2 28 2 3" xfId="38879"/>
    <cellStyle name="Normal 37 2 6 2 28 3" xfId="16232"/>
    <cellStyle name="Normal 37 2 6 2 28 3 2" xfId="27296"/>
    <cellStyle name="Normal 37 2 6 2 28 3 2 2" xfId="53545"/>
    <cellStyle name="Normal 37 2 6 2 28 3 3" xfId="42482"/>
    <cellStyle name="Normal 37 2 6 2 28 4" xfId="19968"/>
    <cellStyle name="Normal 37 2 6 2 28 4 2" xfId="46218"/>
    <cellStyle name="Normal 37 2 6 2 28 5" xfId="8852"/>
    <cellStyle name="Normal 37 2 6 2 28 5 2" xfId="35155"/>
    <cellStyle name="Normal 37 2 6 2 28 6" xfId="30183"/>
    <cellStyle name="Normal 37 2 6 2 29" xfId="2750"/>
    <cellStyle name="Normal 37 2 6 2 29 2" xfId="12743"/>
    <cellStyle name="Normal 37 2 6 2 29 2 2" xfId="23807"/>
    <cellStyle name="Normal 37 2 6 2 29 2 2 2" xfId="50056"/>
    <cellStyle name="Normal 37 2 6 2 29 2 3" xfId="38993"/>
    <cellStyle name="Normal 37 2 6 2 29 3" xfId="16346"/>
    <cellStyle name="Normal 37 2 6 2 29 3 2" xfId="27410"/>
    <cellStyle name="Normal 37 2 6 2 29 3 2 2" xfId="53659"/>
    <cellStyle name="Normal 37 2 6 2 29 3 3" xfId="42596"/>
    <cellStyle name="Normal 37 2 6 2 29 4" xfId="20082"/>
    <cellStyle name="Normal 37 2 6 2 29 4 2" xfId="46332"/>
    <cellStyle name="Normal 37 2 6 2 29 5" xfId="8967"/>
    <cellStyle name="Normal 37 2 6 2 29 5 2" xfId="35269"/>
    <cellStyle name="Normal 37 2 6 2 29 6" xfId="30184"/>
    <cellStyle name="Normal 37 2 6 2 3" xfId="2751"/>
    <cellStyle name="Normal 37 2 6 2 3 2" xfId="9653"/>
    <cellStyle name="Normal 37 2 6 2 3 2 2" xfId="20717"/>
    <cellStyle name="Normal 37 2 6 2 3 2 2 2" xfId="46966"/>
    <cellStyle name="Normal 37 2 6 2 3 2 3" xfId="35903"/>
    <cellStyle name="Normal 37 2 6 2 3 3" xfId="13256"/>
    <cellStyle name="Normal 37 2 6 2 3 3 2" xfId="24320"/>
    <cellStyle name="Normal 37 2 6 2 3 3 2 2" xfId="50569"/>
    <cellStyle name="Normal 37 2 6 2 3 3 3" xfId="39506"/>
    <cellStyle name="Normal 37 2 6 2 3 4" xfId="16992"/>
    <cellStyle name="Normal 37 2 6 2 3 4 2" xfId="43242"/>
    <cellStyle name="Normal 37 2 6 2 3 5" xfId="5851"/>
    <cellStyle name="Normal 37 2 6 2 3 5 2" xfId="32179"/>
    <cellStyle name="Normal 37 2 6 2 3 6" xfId="30185"/>
    <cellStyle name="Normal 37 2 6 2 30" xfId="2752"/>
    <cellStyle name="Normal 37 2 6 2 30 2" xfId="9381"/>
    <cellStyle name="Normal 37 2 6 2 30 2 2" xfId="20445"/>
    <cellStyle name="Normal 37 2 6 2 30 2 2 2" xfId="46694"/>
    <cellStyle name="Normal 37 2 6 2 30 2 3" xfId="35631"/>
    <cellStyle name="Normal 37 2 6 2 30 3" xfId="12984"/>
    <cellStyle name="Normal 37 2 6 2 30 3 2" xfId="24048"/>
    <cellStyle name="Normal 37 2 6 2 30 3 2 2" xfId="50297"/>
    <cellStyle name="Normal 37 2 6 2 30 3 3" xfId="39234"/>
    <cellStyle name="Normal 37 2 6 2 30 4" xfId="16720"/>
    <cellStyle name="Normal 37 2 6 2 30 4 2" xfId="42970"/>
    <cellStyle name="Normal 37 2 6 2 30 5" xfId="5576"/>
    <cellStyle name="Normal 37 2 6 2 30 5 2" xfId="31907"/>
    <cellStyle name="Normal 37 2 6 2 30 6" xfId="30186"/>
    <cellStyle name="Normal 37 2 6 2 31" xfId="2753"/>
    <cellStyle name="Normal 37 2 6 2 31 2" xfId="20325"/>
    <cellStyle name="Normal 37 2 6 2 31 2 2" xfId="46574"/>
    <cellStyle name="Normal 37 2 6 2 31 3" xfId="9261"/>
    <cellStyle name="Normal 37 2 6 2 31 3 2" xfId="35511"/>
    <cellStyle name="Normal 37 2 6 2 31 4" xfId="30187"/>
    <cellStyle name="Normal 37 2 6 2 32" xfId="2754"/>
    <cellStyle name="Normal 37 2 6 2 32 2" xfId="23928"/>
    <cellStyle name="Normal 37 2 6 2 32 2 2" xfId="50177"/>
    <cellStyle name="Normal 37 2 6 2 32 3" xfId="12864"/>
    <cellStyle name="Normal 37 2 6 2 32 3 2" xfId="39114"/>
    <cellStyle name="Normal 37 2 6 2 32 4" xfId="30188"/>
    <cellStyle name="Normal 37 2 6 2 33" xfId="2755"/>
    <cellStyle name="Normal 37 2 6 2 33 2" xfId="16600"/>
    <cellStyle name="Normal 37 2 6 2 33 2 2" xfId="42850"/>
    <cellStyle name="Normal 37 2 6 2 33 3" xfId="30189"/>
    <cellStyle name="Normal 37 2 6 2 34" xfId="2756"/>
    <cellStyle name="Normal 37 2 6 2 34 2" xfId="30190"/>
    <cellStyle name="Normal 37 2 6 2 35" xfId="2757"/>
    <cellStyle name="Normal 37 2 6 2 35 2" xfId="30191"/>
    <cellStyle name="Normal 37 2 6 2 36" xfId="2758"/>
    <cellStyle name="Normal 37 2 6 2 36 2" xfId="30192"/>
    <cellStyle name="Normal 37 2 6 2 37" xfId="2759"/>
    <cellStyle name="Normal 37 2 6 2 37 2" xfId="30193"/>
    <cellStyle name="Normal 37 2 6 2 38" xfId="2760"/>
    <cellStyle name="Normal 37 2 6 2 38 2" xfId="30194"/>
    <cellStyle name="Normal 37 2 6 2 39" xfId="2761"/>
    <cellStyle name="Normal 37 2 6 2 39 2" xfId="30195"/>
    <cellStyle name="Normal 37 2 6 2 4" xfId="2762"/>
    <cellStyle name="Normal 37 2 6 2 4 2" xfId="9769"/>
    <cellStyle name="Normal 37 2 6 2 4 2 2" xfId="20833"/>
    <cellStyle name="Normal 37 2 6 2 4 2 2 2" xfId="47082"/>
    <cellStyle name="Normal 37 2 6 2 4 2 3" xfId="36019"/>
    <cellStyle name="Normal 37 2 6 2 4 3" xfId="13372"/>
    <cellStyle name="Normal 37 2 6 2 4 3 2" xfId="24436"/>
    <cellStyle name="Normal 37 2 6 2 4 3 2 2" xfId="50685"/>
    <cellStyle name="Normal 37 2 6 2 4 3 3" xfId="39622"/>
    <cellStyle name="Normal 37 2 6 2 4 4" xfId="17108"/>
    <cellStyle name="Normal 37 2 6 2 4 4 2" xfId="43358"/>
    <cellStyle name="Normal 37 2 6 2 4 5" xfId="5968"/>
    <cellStyle name="Normal 37 2 6 2 4 5 2" xfId="32295"/>
    <cellStyle name="Normal 37 2 6 2 4 6" xfId="30196"/>
    <cellStyle name="Normal 37 2 6 2 40" xfId="2763"/>
    <cellStyle name="Normal 37 2 6 2 40 2" xfId="30197"/>
    <cellStyle name="Normal 37 2 6 2 41" xfId="2728"/>
    <cellStyle name="Normal 37 2 6 2 41 2" xfId="30162"/>
    <cellStyle name="Normal 37 2 6 2 42" xfId="5455"/>
    <cellStyle name="Normal 37 2 6 2 42 2" xfId="31787"/>
    <cellStyle name="Normal 37 2 6 2 43" xfId="27679"/>
    <cellStyle name="Normal 37 2 6 2 5" xfId="2764"/>
    <cellStyle name="Normal 37 2 6 2 5 2" xfId="9884"/>
    <cellStyle name="Normal 37 2 6 2 5 2 2" xfId="20948"/>
    <cellStyle name="Normal 37 2 6 2 5 2 2 2" xfId="47197"/>
    <cellStyle name="Normal 37 2 6 2 5 2 3" xfId="36134"/>
    <cellStyle name="Normal 37 2 6 2 5 3" xfId="13487"/>
    <cellStyle name="Normal 37 2 6 2 5 3 2" xfId="24551"/>
    <cellStyle name="Normal 37 2 6 2 5 3 2 2" xfId="50800"/>
    <cellStyle name="Normal 37 2 6 2 5 3 3" xfId="39737"/>
    <cellStyle name="Normal 37 2 6 2 5 4" xfId="17223"/>
    <cellStyle name="Normal 37 2 6 2 5 4 2" xfId="43473"/>
    <cellStyle name="Normal 37 2 6 2 5 5" xfId="6084"/>
    <cellStyle name="Normal 37 2 6 2 5 5 2" xfId="32410"/>
    <cellStyle name="Normal 37 2 6 2 5 6" xfId="30198"/>
    <cellStyle name="Normal 37 2 6 2 6" xfId="2765"/>
    <cellStyle name="Normal 37 2 6 2 6 2" xfId="9999"/>
    <cellStyle name="Normal 37 2 6 2 6 2 2" xfId="21063"/>
    <cellStyle name="Normal 37 2 6 2 6 2 2 2" xfId="47312"/>
    <cellStyle name="Normal 37 2 6 2 6 2 3" xfId="36249"/>
    <cellStyle name="Normal 37 2 6 2 6 3" xfId="13602"/>
    <cellStyle name="Normal 37 2 6 2 6 3 2" xfId="24666"/>
    <cellStyle name="Normal 37 2 6 2 6 3 2 2" xfId="50915"/>
    <cellStyle name="Normal 37 2 6 2 6 3 3" xfId="39852"/>
    <cellStyle name="Normal 37 2 6 2 6 4" xfId="17338"/>
    <cellStyle name="Normal 37 2 6 2 6 4 2" xfId="43588"/>
    <cellStyle name="Normal 37 2 6 2 6 5" xfId="6200"/>
    <cellStyle name="Normal 37 2 6 2 6 5 2" xfId="32525"/>
    <cellStyle name="Normal 37 2 6 2 6 6" xfId="30199"/>
    <cellStyle name="Normal 37 2 6 2 7" xfId="2766"/>
    <cellStyle name="Normal 37 2 6 2 7 2" xfId="10113"/>
    <cellStyle name="Normal 37 2 6 2 7 2 2" xfId="21177"/>
    <cellStyle name="Normal 37 2 6 2 7 2 2 2" xfId="47426"/>
    <cellStyle name="Normal 37 2 6 2 7 2 3" xfId="36363"/>
    <cellStyle name="Normal 37 2 6 2 7 3" xfId="13716"/>
    <cellStyle name="Normal 37 2 6 2 7 3 2" xfId="24780"/>
    <cellStyle name="Normal 37 2 6 2 7 3 2 2" xfId="51029"/>
    <cellStyle name="Normal 37 2 6 2 7 3 3" xfId="39966"/>
    <cellStyle name="Normal 37 2 6 2 7 4" xfId="17452"/>
    <cellStyle name="Normal 37 2 6 2 7 4 2" xfId="43702"/>
    <cellStyle name="Normal 37 2 6 2 7 5" xfId="6315"/>
    <cellStyle name="Normal 37 2 6 2 7 5 2" xfId="32639"/>
    <cellStyle name="Normal 37 2 6 2 7 6" xfId="30200"/>
    <cellStyle name="Normal 37 2 6 2 8" xfId="2767"/>
    <cellStyle name="Normal 37 2 6 2 8 2" xfId="10227"/>
    <cellStyle name="Normal 37 2 6 2 8 2 2" xfId="21291"/>
    <cellStyle name="Normal 37 2 6 2 8 2 2 2" xfId="47540"/>
    <cellStyle name="Normal 37 2 6 2 8 2 3" xfId="36477"/>
    <cellStyle name="Normal 37 2 6 2 8 3" xfId="13830"/>
    <cellStyle name="Normal 37 2 6 2 8 3 2" xfId="24894"/>
    <cellStyle name="Normal 37 2 6 2 8 3 2 2" xfId="51143"/>
    <cellStyle name="Normal 37 2 6 2 8 3 3" xfId="40080"/>
    <cellStyle name="Normal 37 2 6 2 8 4" xfId="17566"/>
    <cellStyle name="Normal 37 2 6 2 8 4 2" xfId="43816"/>
    <cellStyle name="Normal 37 2 6 2 8 5" xfId="6430"/>
    <cellStyle name="Normal 37 2 6 2 8 5 2" xfId="32753"/>
    <cellStyle name="Normal 37 2 6 2 8 6" xfId="30201"/>
    <cellStyle name="Normal 37 2 6 2 9" xfId="2768"/>
    <cellStyle name="Normal 37 2 6 2 9 2" xfId="10341"/>
    <cellStyle name="Normal 37 2 6 2 9 2 2" xfId="21405"/>
    <cellStyle name="Normal 37 2 6 2 9 2 2 2" xfId="47654"/>
    <cellStyle name="Normal 37 2 6 2 9 2 3" xfId="36591"/>
    <cellStyle name="Normal 37 2 6 2 9 3" xfId="13944"/>
    <cellStyle name="Normal 37 2 6 2 9 3 2" xfId="25008"/>
    <cellStyle name="Normal 37 2 6 2 9 3 2 2" xfId="51257"/>
    <cellStyle name="Normal 37 2 6 2 9 3 3" xfId="40194"/>
    <cellStyle name="Normal 37 2 6 2 9 4" xfId="17680"/>
    <cellStyle name="Normal 37 2 6 2 9 4 2" xfId="43930"/>
    <cellStyle name="Normal 37 2 6 2 9 5" xfId="6545"/>
    <cellStyle name="Normal 37 2 6 2 9 5 2" xfId="32867"/>
    <cellStyle name="Normal 37 2 6 2 9 6" xfId="30202"/>
    <cellStyle name="Normal 37 2 6 20" xfId="2769"/>
    <cellStyle name="Normal 37 2 6 20 2" xfId="11544"/>
    <cellStyle name="Normal 37 2 6 20 2 2" xfId="22608"/>
    <cellStyle name="Normal 37 2 6 20 2 2 2" xfId="48857"/>
    <cellStyle name="Normal 37 2 6 20 2 3" xfId="37794"/>
    <cellStyle name="Normal 37 2 6 20 3" xfId="15147"/>
    <cellStyle name="Normal 37 2 6 20 3 2" xfId="26211"/>
    <cellStyle name="Normal 37 2 6 20 3 2 2" xfId="52460"/>
    <cellStyle name="Normal 37 2 6 20 3 3" xfId="41397"/>
    <cellStyle name="Normal 37 2 6 20 4" xfId="18883"/>
    <cellStyle name="Normal 37 2 6 20 4 2" xfId="45133"/>
    <cellStyle name="Normal 37 2 6 20 5" xfId="7758"/>
    <cellStyle name="Normal 37 2 6 20 5 2" xfId="34070"/>
    <cellStyle name="Normal 37 2 6 20 6" xfId="30203"/>
    <cellStyle name="Normal 37 2 6 21" xfId="2770"/>
    <cellStyle name="Normal 37 2 6 21 2" xfId="11658"/>
    <cellStyle name="Normal 37 2 6 21 2 2" xfId="22722"/>
    <cellStyle name="Normal 37 2 6 21 2 2 2" xfId="48971"/>
    <cellStyle name="Normal 37 2 6 21 2 3" xfId="37908"/>
    <cellStyle name="Normal 37 2 6 21 3" xfId="15261"/>
    <cellStyle name="Normal 37 2 6 21 3 2" xfId="26325"/>
    <cellStyle name="Normal 37 2 6 21 3 2 2" xfId="52574"/>
    <cellStyle name="Normal 37 2 6 21 3 3" xfId="41511"/>
    <cellStyle name="Normal 37 2 6 21 4" xfId="18997"/>
    <cellStyle name="Normal 37 2 6 21 4 2" xfId="45247"/>
    <cellStyle name="Normal 37 2 6 21 5" xfId="7873"/>
    <cellStyle name="Normal 37 2 6 21 5 2" xfId="34184"/>
    <cellStyle name="Normal 37 2 6 21 6" xfId="30204"/>
    <cellStyle name="Normal 37 2 6 22" xfId="2771"/>
    <cellStyle name="Normal 37 2 6 22 2" xfId="11772"/>
    <cellStyle name="Normal 37 2 6 22 2 2" xfId="22836"/>
    <cellStyle name="Normal 37 2 6 22 2 2 2" xfId="49085"/>
    <cellStyle name="Normal 37 2 6 22 2 3" xfId="38022"/>
    <cellStyle name="Normal 37 2 6 22 3" xfId="15375"/>
    <cellStyle name="Normal 37 2 6 22 3 2" xfId="26439"/>
    <cellStyle name="Normal 37 2 6 22 3 2 2" xfId="52688"/>
    <cellStyle name="Normal 37 2 6 22 3 3" xfId="41625"/>
    <cellStyle name="Normal 37 2 6 22 4" xfId="19111"/>
    <cellStyle name="Normal 37 2 6 22 4 2" xfId="45361"/>
    <cellStyle name="Normal 37 2 6 22 5" xfId="7988"/>
    <cellStyle name="Normal 37 2 6 22 5 2" xfId="34298"/>
    <cellStyle name="Normal 37 2 6 22 6" xfId="30205"/>
    <cellStyle name="Normal 37 2 6 23" xfId="2772"/>
    <cellStyle name="Normal 37 2 6 23 2" xfId="11886"/>
    <cellStyle name="Normal 37 2 6 23 2 2" xfId="22950"/>
    <cellStyle name="Normal 37 2 6 23 2 2 2" xfId="49199"/>
    <cellStyle name="Normal 37 2 6 23 2 3" xfId="38136"/>
    <cellStyle name="Normal 37 2 6 23 3" xfId="15489"/>
    <cellStyle name="Normal 37 2 6 23 3 2" xfId="26553"/>
    <cellStyle name="Normal 37 2 6 23 3 2 2" xfId="52802"/>
    <cellStyle name="Normal 37 2 6 23 3 3" xfId="41739"/>
    <cellStyle name="Normal 37 2 6 23 4" xfId="19225"/>
    <cellStyle name="Normal 37 2 6 23 4 2" xfId="45475"/>
    <cellStyle name="Normal 37 2 6 23 5" xfId="8103"/>
    <cellStyle name="Normal 37 2 6 23 5 2" xfId="34412"/>
    <cellStyle name="Normal 37 2 6 23 6" xfId="30206"/>
    <cellStyle name="Normal 37 2 6 24" xfId="2773"/>
    <cellStyle name="Normal 37 2 6 24 2" xfId="12000"/>
    <cellStyle name="Normal 37 2 6 24 2 2" xfId="23064"/>
    <cellStyle name="Normal 37 2 6 24 2 2 2" xfId="49313"/>
    <cellStyle name="Normal 37 2 6 24 2 3" xfId="38250"/>
    <cellStyle name="Normal 37 2 6 24 3" xfId="15603"/>
    <cellStyle name="Normal 37 2 6 24 3 2" xfId="26667"/>
    <cellStyle name="Normal 37 2 6 24 3 2 2" xfId="52916"/>
    <cellStyle name="Normal 37 2 6 24 3 3" xfId="41853"/>
    <cellStyle name="Normal 37 2 6 24 4" xfId="19339"/>
    <cellStyle name="Normal 37 2 6 24 4 2" xfId="45589"/>
    <cellStyle name="Normal 37 2 6 24 5" xfId="8218"/>
    <cellStyle name="Normal 37 2 6 24 5 2" xfId="34526"/>
    <cellStyle name="Normal 37 2 6 24 6" xfId="30207"/>
    <cellStyle name="Normal 37 2 6 25" xfId="2774"/>
    <cellStyle name="Normal 37 2 6 25 2" xfId="12114"/>
    <cellStyle name="Normal 37 2 6 25 2 2" xfId="23178"/>
    <cellStyle name="Normal 37 2 6 25 2 2 2" xfId="49427"/>
    <cellStyle name="Normal 37 2 6 25 2 3" xfId="38364"/>
    <cellStyle name="Normal 37 2 6 25 3" xfId="15717"/>
    <cellStyle name="Normal 37 2 6 25 3 2" xfId="26781"/>
    <cellStyle name="Normal 37 2 6 25 3 2 2" xfId="53030"/>
    <cellStyle name="Normal 37 2 6 25 3 3" xfId="41967"/>
    <cellStyle name="Normal 37 2 6 25 4" xfId="19453"/>
    <cellStyle name="Normal 37 2 6 25 4 2" xfId="45703"/>
    <cellStyle name="Normal 37 2 6 25 5" xfId="8333"/>
    <cellStyle name="Normal 37 2 6 25 5 2" xfId="34640"/>
    <cellStyle name="Normal 37 2 6 25 6" xfId="30208"/>
    <cellStyle name="Normal 37 2 6 26" xfId="2775"/>
    <cellStyle name="Normal 37 2 6 26 2" xfId="12231"/>
    <cellStyle name="Normal 37 2 6 26 2 2" xfId="23295"/>
    <cellStyle name="Normal 37 2 6 26 2 2 2" xfId="49544"/>
    <cellStyle name="Normal 37 2 6 26 2 3" xfId="38481"/>
    <cellStyle name="Normal 37 2 6 26 3" xfId="15834"/>
    <cellStyle name="Normal 37 2 6 26 3 2" xfId="26898"/>
    <cellStyle name="Normal 37 2 6 26 3 2 2" xfId="53147"/>
    <cellStyle name="Normal 37 2 6 26 3 3" xfId="42084"/>
    <cellStyle name="Normal 37 2 6 26 4" xfId="19570"/>
    <cellStyle name="Normal 37 2 6 26 4 2" xfId="45820"/>
    <cellStyle name="Normal 37 2 6 26 5" xfId="8451"/>
    <cellStyle name="Normal 37 2 6 26 5 2" xfId="34757"/>
    <cellStyle name="Normal 37 2 6 26 6" xfId="30209"/>
    <cellStyle name="Normal 37 2 6 27" xfId="2776"/>
    <cellStyle name="Normal 37 2 6 27 2" xfId="12350"/>
    <cellStyle name="Normal 37 2 6 27 2 2" xfId="23414"/>
    <cellStyle name="Normal 37 2 6 27 2 2 2" xfId="49663"/>
    <cellStyle name="Normal 37 2 6 27 2 3" xfId="38600"/>
    <cellStyle name="Normal 37 2 6 27 3" xfId="15953"/>
    <cellStyle name="Normal 37 2 6 27 3 2" xfId="27017"/>
    <cellStyle name="Normal 37 2 6 27 3 2 2" xfId="53266"/>
    <cellStyle name="Normal 37 2 6 27 3 3" xfId="42203"/>
    <cellStyle name="Normal 37 2 6 27 4" xfId="19689"/>
    <cellStyle name="Normal 37 2 6 27 4 2" xfId="45939"/>
    <cellStyle name="Normal 37 2 6 27 5" xfId="8571"/>
    <cellStyle name="Normal 37 2 6 27 5 2" xfId="34876"/>
    <cellStyle name="Normal 37 2 6 27 6" xfId="30210"/>
    <cellStyle name="Normal 37 2 6 28" xfId="2777"/>
    <cellStyle name="Normal 37 2 6 28 2" xfId="12481"/>
    <cellStyle name="Normal 37 2 6 28 2 2" xfId="23545"/>
    <cellStyle name="Normal 37 2 6 28 2 2 2" xfId="49794"/>
    <cellStyle name="Normal 37 2 6 28 2 3" xfId="38731"/>
    <cellStyle name="Normal 37 2 6 28 3" xfId="16084"/>
    <cellStyle name="Normal 37 2 6 28 3 2" xfId="27148"/>
    <cellStyle name="Normal 37 2 6 28 3 2 2" xfId="53397"/>
    <cellStyle name="Normal 37 2 6 28 3 3" xfId="42334"/>
    <cellStyle name="Normal 37 2 6 28 4" xfId="19820"/>
    <cellStyle name="Normal 37 2 6 28 4 2" xfId="46070"/>
    <cellStyle name="Normal 37 2 6 28 5" xfId="8703"/>
    <cellStyle name="Normal 37 2 6 28 5 2" xfId="35007"/>
    <cellStyle name="Normal 37 2 6 28 6" xfId="30211"/>
    <cellStyle name="Normal 37 2 6 29" xfId="2778"/>
    <cellStyle name="Normal 37 2 6 29 2" xfId="12596"/>
    <cellStyle name="Normal 37 2 6 29 2 2" xfId="23660"/>
    <cellStyle name="Normal 37 2 6 29 2 2 2" xfId="49909"/>
    <cellStyle name="Normal 37 2 6 29 2 3" xfId="38846"/>
    <cellStyle name="Normal 37 2 6 29 3" xfId="16199"/>
    <cellStyle name="Normal 37 2 6 29 3 2" xfId="27263"/>
    <cellStyle name="Normal 37 2 6 29 3 2 2" xfId="53512"/>
    <cellStyle name="Normal 37 2 6 29 3 3" xfId="42449"/>
    <cellStyle name="Normal 37 2 6 29 4" xfId="19935"/>
    <cellStyle name="Normal 37 2 6 29 4 2" xfId="46185"/>
    <cellStyle name="Normal 37 2 6 29 5" xfId="8819"/>
    <cellStyle name="Normal 37 2 6 29 5 2" xfId="35122"/>
    <cellStyle name="Normal 37 2 6 29 6" xfId="30212"/>
    <cellStyle name="Normal 37 2 6 3" xfId="201"/>
    <cellStyle name="Normal 37 2 6 3 2" xfId="2780"/>
    <cellStyle name="Normal 37 2 6 3 2 2" xfId="16433"/>
    <cellStyle name="Normal 37 2 6 3 2 2 2" xfId="27497"/>
    <cellStyle name="Normal 37 2 6 3 2 2 2 2" xfId="53746"/>
    <cellStyle name="Normal 37 2 6 3 2 2 3" xfId="42683"/>
    <cellStyle name="Normal 37 2 6 3 2 3" xfId="20169"/>
    <cellStyle name="Normal 37 2 6 3 2 3 2" xfId="46419"/>
    <cellStyle name="Normal 37 2 6 3 2 4" xfId="9097"/>
    <cellStyle name="Normal 37 2 6 3 2 4 2" xfId="35356"/>
    <cellStyle name="Normal 37 2 6 3 2 5" xfId="30214"/>
    <cellStyle name="Normal 37 2 6 3 3" xfId="2779"/>
    <cellStyle name="Normal 37 2 6 3 3 2" xfId="20532"/>
    <cellStyle name="Normal 37 2 6 3 3 2 2" xfId="46781"/>
    <cellStyle name="Normal 37 2 6 3 3 3" xfId="9468"/>
    <cellStyle name="Normal 37 2 6 3 3 3 2" xfId="35718"/>
    <cellStyle name="Normal 37 2 6 3 3 4" xfId="30213"/>
    <cellStyle name="Normal 37 2 6 3 4" xfId="13071"/>
    <cellStyle name="Normal 37 2 6 3 4 2" xfId="24135"/>
    <cellStyle name="Normal 37 2 6 3 4 2 2" xfId="50384"/>
    <cellStyle name="Normal 37 2 6 3 4 3" xfId="39321"/>
    <cellStyle name="Normal 37 2 6 3 5" xfId="16807"/>
    <cellStyle name="Normal 37 2 6 3 5 2" xfId="43057"/>
    <cellStyle name="Normal 37 2 6 3 6" xfId="5664"/>
    <cellStyle name="Normal 37 2 6 3 6 2" xfId="31994"/>
    <cellStyle name="Normal 37 2 6 3 7" xfId="27681"/>
    <cellStyle name="Normal 37 2 6 30" xfId="2781"/>
    <cellStyle name="Normal 37 2 6 30 2" xfId="12710"/>
    <cellStyle name="Normal 37 2 6 30 2 2" xfId="23774"/>
    <cellStyle name="Normal 37 2 6 30 2 2 2" xfId="50023"/>
    <cellStyle name="Normal 37 2 6 30 2 3" xfId="38960"/>
    <cellStyle name="Normal 37 2 6 30 3" xfId="16313"/>
    <cellStyle name="Normal 37 2 6 30 3 2" xfId="27377"/>
    <cellStyle name="Normal 37 2 6 30 3 2 2" xfId="53626"/>
    <cellStyle name="Normal 37 2 6 30 3 3" xfId="42563"/>
    <cellStyle name="Normal 37 2 6 30 4" xfId="20049"/>
    <cellStyle name="Normal 37 2 6 30 4 2" xfId="46299"/>
    <cellStyle name="Normal 37 2 6 30 5" xfId="8934"/>
    <cellStyle name="Normal 37 2 6 30 5 2" xfId="35236"/>
    <cellStyle name="Normal 37 2 6 30 6" xfId="30215"/>
    <cellStyle name="Normal 37 2 6 31" xfId="2782"/>
    <cellStyle name="Normal 37 2 6 31 2" xfId="9348"/>
    <cellStyle name="Normal 37 2 6 31 2 2" xfId="20412"/>
    <cellStyle name="Normal 37 2 6 31 2 2 2" xfId="46661"/>
    <cellStyle name="Normal 37 2 6 31 2 3" xfId="35598"/>
    <cellStyle name="Normal 37 2 6 31 3" xfId="12951"/>
    <cellStyle name="Normal 37 2 6 31 3 2" xfId="24015"/>
    <cellStyle name="Normal 37 2 6 31 3 2 2" xfId="50264"/>
    <cellStyle name="Normal 37 2 6 31 3 3" xfId="39201"/>
    <cellStyle name="Normal 37 2 6 31 4" xfId="16687"/>
    <cellStyle name="Normal 37 2 6 31 4 2" xfId="42937"/>
    <cellStyle name="Normal 37 2 6 31 5" xfId="5543"/>
    <cellStyle name="Normal 37 2 6 31 5 2" xfId="31874"/>
    <cellStyle name="Normal 37 2 6 31 6" xfId="30216"/>
    <cellStyle name="Normal 37 2 6 32" xfId="2783"/>
    <cellStyle name="Normal 37 2 6 32 2" xfId="20292"/>
    <cellStyle name="Normal 37 2 6 32 2 2" xfId="46541"/>
    <cellStyle name="Normal 37 2 6 32 3" xfId="9228"/>
    <cellStyle name="Normal 37 2 6 32 3 2" xfId="35478"/>
    <cellStyle name="Normal 37 2 6 32 4" xfId="30217"/>
    <cellStyle name="Normal 37 2 6 33" xfId="2784"/>
    <cellStyle name="Normal 37 2 6 33 2" xfId="23895"/>
    <cellStyle name="Normal 37 2 6 33 2 2" xfId="50144"/>
    <cellStyle name="Normal 37 2 6 33 3" xfId="12831"/>
    <cellStyle name="Normal 37 2 6 33 3 2" xfId="39081"/>
    <cellStyle name="Normal 37 2 6 33 4" xfId="30218"/>
    <cellStyle name="Normal 37 2 6 34" xfId="2785"/>
    <cellStyle name="Normal 37 2 6 34 2" xfId="16567"/>
    <cellStyle name="Normal 37 2 6 34 2 2" xfId="42817"/>
    <cellStyle name="Normal 37 2 6 34 3" xfId="30219"/>
    <cellStyle name="Normal 37 2 6 35" xfId="2786"/>
    <cellStyle name="Normal 37 2 6 35 2" xfId="30220"/>
    <cellStyle name="Normal 37 2 6 36" xfId="2787"/>
    <cellStyle name="Normal 37 2 6 36 2" xfId="30221"/>
    <cellStyle name="Normal 37 2 6 37" xfId="2788"/>
    <cellStyle name="Normal 37 2 6 37 2" xfId="30222"/>
    <cellStyle name="Normal 37 2 6 38" xfId="2789"/>
    <cellStyle name="Normal 37 2 6 38 2" xfId="30223"/>
    <cellStyle name="Normal 37 2 6 39" xfId="2790"/>
    <cellStyle name="Normal 37 2 6 39 2" xfId="30224"/>
    <cellStyle name="Normal 37 2 6 4" xfId="2791"/>
    <cellStyle name="Normal 37 2 6 4 2" xfId="9620"/>
    <cellStyle name="Normal 37 2 6 4 2 2" xfId="20684"/>
    <cellStyle name="Normal 37 2 6 4 2 2 2" xfId="46933"/>
    <cellStyle name="Normal 37 2 6 4 2 3" xfId="35870"/>
    <cellStyle name="Normal 37 2 6 4 3" xfId="13223"/>
    <cellStyle name="Normal 37 2 6 4 3 2" xfId="24287"/>
    <cellStyle name="Normal 37 2 6 4 3 2 2" xfId="50536"/>
    <cellStyle name="Normal 37 2 6 4 3 3" xfId="39473"/>
    <cellStyle name="Normal 37 2 6 4 4" xfId="16959"/>
    <cellStyle name="Normal 37 2 6 4 4 2" xfId="43209"/>
    <cellStyle name="Normal 37 2 6 4 5" xfId="5818"/>
    <cellStyle name="Normal 37 2 6 4 5 2" xfId="32146"/>
    <cellStyle name="Normal 37 2 6 4 6" xfId="30225"/>
    <cellStyle name="Normal 37 2 6 40" xfId="2792"/>
    <cellStyle name="Normal 37 2 6 40 2" xfId="30226"/>
    <cellStyle name="Normal 37 2 6 41" xfId="2793"/>
    <cellStyle name="Normal 37 2 6 41 2" xfId="30227"/>
    <cellStyle name="Normal 37 2 6 42" xfId="2717"/>
    <cellStyle name="Normal 37 2 6 42 2" xfId="30151"/>
    <cellStyle name="Normal 37 2 6 43" xfId="5422"/>
    <cellStyle name="Normal 37 2 6 43 2" xfId="31754"/>
    <cellStyle name="Normal 37 2 6 44" xfId="27678"/>
    <cellStyle name="Normal 37 2 6 5" xfId="2794"/>
    <cellStyle name="Normal 37 2 6 5 2" xfId="9736"/>
    <cellStyle name="Normal 37 2 6 5 2 2" xfId="20800"/>
    <cellStyle name="Normal 37 2 6 5 2 2 2" xfId="47049"/>
    <cellStyle name="Normal 37 2 6 5 2 3" xfId="35986"/>
    <cellStyle name="Normal 37 2 6 5 3" xfId="13339"/>
    <cellStyle name="Normal 37 2 6 5 3 2" xfId="24403"/>
    <cellStyle name="Normal 37 2 6 5 3 2 2" xfId="50652"/>
    <cellStyle name="Normal 37 2 6 5 3 3" xfId="39589"/>
    <cellStyle name="Normal 37 2 6 5 4" xfId="17075"/>
    <cellStyle name="Normal 37 2 6 5 4 2" xfId="43325"/>
    <cellStyle name="Normal 37 2 6 5 5" xfId="5935"/>
    <cellStyle name="Normal 37 2 6 5 5 2" xfId="32262"/>
    <cellStyle name="Normal 37 2 6 5 6" xfId="30228"/>
    <cellStyle name="Normal 37 2 6 6" xfId="2795"/>
    <cellStyle name="Normal 37 2 6 6 2" xfId="9851"/>
    <cellStyle name="Normal 37 2 6 6 2 2" xfId="20915"/>
    <cellStyle name="Normal 37 2 6 6 2 2 2" xfId="47164"/>
    <cellStyle name="Normal 37 2 6 6 2 3" xfId="36101"/>
    <cellStyle name="Normal 37 2 6 6 3" xfId="13454"/>
    <cellStyle name="Normal 37 2 6 6 3 2" xfId="24518"/>
    <cellStyle name="Normal 37 2 6 6 3 2 2" xfId="50767"/>
    <cellStyle name="Normal 37 2 6 6 3 3" xfId="39704"/>
    <cellStyle name="Normal 37 2 6 6 4" xfId="17190"/>
    <cellStyle name="Normal 37 2 6 6 4 2" xfId="43440"/>
    <cellStyle name="Normal 37 2 6 6 5" xfId="6051"/>
    <cellStyle name="Normal 37 2 6 6 5 2" xfId="32377"/>
    <cellStyle name="Normal 37 2 6 6 6" xfId="30229"/>
    <cellStyle name="Normal 37 2 6 7" xfId="2796"/>
    <cellStyle name="Normal 37 2 6 7 2" xfId="9966"/>
    <cellStyle name="Normal 37 2 6 7 2 2" xfId="21030"/>
    <cellStyle name="Normal 37 2 6 7 2 2 2" xfId="47279"/>
    <cellStyle name="Normal 37 2 6 7 2 3" xfId="36216"/>
    <cellStyle name="Normal 37 2 6 7 3" xfId="13569"/>
    <cellStyle name="Normal 37 2 6 7 3 2" xfId="24633"/>
    <cellStyle name="Normal 37 2 6 7 3 2 2" xfId="50882"/>
    <cellStyle name="Normal 37 2 6 7 3 3" xfId="39819"/>
    <cellStyle name="Normal 37 2 6 7 4" xfId="17305"/>
    <cellStyle name="Normal 37 2 6 7 4 2" xfId="43555"/>
    <cellStyle name="Normal 37 2 6 7 5" xfId="6167"/>
    <cellStyle name="Normal 37 2 6 7 5 2" xfId="32492"/>
    <cellStyle name="Normal 37 2 6 7 6" xfId="30230"/>
    <cellStyle name="Normal 37 2 6 8" xfId="2797"/>
    <cellStyle name="Normal 37 2 6 8 2" xfId="10080"/>
    <cellStyle name="Normal 37 2 6 8 2 2" xfId="21144"/>
    <cellStyle name="Normal 37 2 6 8 2 2 2" xfId="47393"/>
    <cellStyle name="Normal 37 2 6 8 2 3" xfId="36330"/>
    <cellStyle name="Normal 37 2 6 8 3" xfId="13683"/>
    <cellStyle name="Normal 37 2 6 8 3 2" xfId="24747"/>
    <cellStyle name="Normal 37 2 6 8 3 2 2" xfId="50996"/>
    <cellStyle name="Normal 37 2 6 8 3 3" xfId="39933"/>
    <cellStyle name="Normal 37 2 6 8 4" xfId="17419"/>
    <cellStyle name="Normal 37 2 6 8 4 2" xfId="43669"/>
    <cellStyle name="Normal 37 2 6 8 5" xfId="6282"/>
    <cellStyle name="Normal 37 2 6 8 5 2" xfId="32606"/>
    <cellStyle name="Normal 37 2 6 8 6" xfId="30231"/>
    <cellStyle name="Normal 37 2 6 9" xfId="2798"/>
    <cellStyle name="Normal 37 2 6 9 2" xfId="10194"/>
    <cellStyle name="Normal 37 2 6 9 2 2" xfId="21258"/>
    <cellStyle name="Normal 37 2 6 9 2 2 2" xfId="47507"/>
    <cellStyle name="Normal 37 2 6 9 2 3" xfId="36444"/>
    <cellStyle name="Normal 37 2 6 9 3" xfId="13797"/>
    <cellStyle name="Normal 37 2 6 9 3 2" xfId="24861"/>
    <cellStyle name="Normal 37 2 6 9 3 2 2" xfId="51110"/>
    <cellStyle name="Normal 37 2 6 9 3 3" xfId="40047"/>
    <cellStyle name="Normal 37 2 6 9 4" xfId="17533"/>
    <cellStyle name="Normal 37 2 6 9 4 2" xfId="43783"/>
    <cellStyle name="Normal 37 2 6 9 5" xfId="6397"/>
    <cellStyle name="Normal 37 2 6 9 5 2" xfId="32720"/>
    <cellStyle name="Normal 37 2 6 9 6" xfId="30232"/>
    <cellStyle name="Normal 37 2 7" xfId="202"/>
    <cellStyle name="Normal 37 2 7 10" xfId="2800"/>
    <cellStyle name="Normal 37 2 7 10 2" xfId="10463"/>
    <cellStyle name="Normal 37 2 7 10 2 2" xfId="21527"/>
    <cellStyle name="Normal 37 2 7 10 2 2 2" xfId="47776"/>
    <cellStyle name="Normal 37 2 7 10 2 3" xfId="36713"/>
    <cellStyle name="Normal 37 2 7 10 3" xfId="14066"/>
    <cellStyle name="Normal 37 2 7 10 3 2" xfId="25130"/>
    <cellStyle name="Normal 37 2 7 10 3 2 2" xfId="51379"/>
    <cellStyle name="Normal 37 2 7 10 3 3" xfId="40316"/>
    <cellStyle name="Normal 37 2 7 10 4" xfId="17802"/>
    <cellStyle name="Normal 37 2 7 10 4 2" xfId="44052"/>
    <cellStyle name="Normal 37 2 7 10 5" xfId="6668"/>
    <cellStyle name="Normal 37 2 7 10 5 2" xfId="32989"/>
    <cellStyle name="Normal 37 2 7 10 6" xfId="30234"/>
    <cellStyle name="Normal 37 2 7 11" xfId="2801"/>
    <cellStyle name="Normal 37 2 7 11 2" xfId="10578"/>
    <cellStyle name="Normal 37 2 7 11 2 2" xfId="21642"/>
    <cellStyle name="Normal 37 2 7 11 2 2 2" xfId="47891"/>
    <cellStyle name="Normal 37 2 7 11 2 3" xfId="36828"/>
    <cellStyle name="Normal 37 2 7 11 3" xfId="14181"/>
    <cellStyle name="Normal 37 2 7 11 3 2" xfId="25245"/>
    <cellStyle name="Normal 37 2 7 11 3 2 2" xfId="51494"/>
    <cellStyle name="Normal 37 2 7 11 3 3" xfId="40431"/>
    <cellStyle name="Normal 37 2 7 11 4" xfId="17917"/>
    <cellStyle name="Normal 37 2 7 11 4 2" xfId="44167"/>
    <cellStyle name="Normal 37 2 7 11 5" xfId="6784"/>
    <cellStyle name="Normal 37 2 7 11 5 2" xfId="33104"/>
    <cellStyle name="Normal 37 2 7 11 6" xfId="30235"/>
    <cellStyle name="Normal 37 2 7 12" xfId="2802"/>
    <cellStyle name="Normal 37 2 7 12 2" xfId="10751"/>
    <cellStyle name="Normal 37 2 7 12 2 2" xfId="21815"/>
    <cellStyle name="Normal 37 2 7 12 2 2 2" xfId="48064"/>
    <cellStyle name="Normal 37 2 7 12 2 3" xfId="37001"/>
    <cellStyle name="Normal 37 2 7 12 3" xfId="14354"/>
    <cellStyle name="Normal 37 2 7 12 3 2" xfId="25418"/>
    <cellStyle name="Normal 37 2 7 12 3 2 2" xfId="51667"/>
    <cellStyle name="Normal 37 2 7 12 3 3" xfId="40604"/>
    <cellStyle name="Normal 37 2 7 12 4" xfId="18090"/>
    <cellStyle name="Normal 37 2 7 12 4 2" xfId="44340"/>
    <cellStyle name="Normal 37 2 7 12 5" xfId="6958"/>
    <cellStyle name="Normal 37 2 7 12 5 2" xfId="33277"/>
    <cellStyle name="Normal 37 2 7 12 6" xfId="30236"/>
    <cellStyle name="Normal 37 2 7 13" xfId="2803"/>
    <cellStyle name="Normal 37 2 7 13 2" xfId="10868"/>
    <cellStyle name="Normal 37 2 7 13 2 2" xfId="21932"/>
    <cellStyle name="Normal 37 2 7 13 2 2 2" xfId="48181"/>
    <cellStyle name="Normal 37 2 7 13 2 3" xfId="37118"/>
    <cellStyle name="Normal 37 2 7 13 3" xfId="14471"/>
    <cellStyle name="Normal 37 2 7 13 3 2" xfId="25535"/>
    <cellStyle name="Normal 37 2 7 13 3 2 2" xfId="51784"/>
    <cellStyle name="Normal 37 2 7 13 3 3" xfId="40721"/>
    <cellStyle name="Normal 37 2 7 13 4" xfId="18207"/>
    <cellStyle name="Normal 37 2 7 13 4 2" xfId="44457"/>
    <cellStyle name="Normal 37 2 7 13 5" xfId="7076"/>
    <cellStyle name="Normal 37 2 7 13 5 2" xfId="33394"/>
    <cellStyle name="Normal 37 2 7 13 6" xfId="30237"/>
    <cellStyle name="Normal 37 2 7 14" xfId="2804"/>
    <cellStyle name="Normal 37 2 7 14 2" xfId="10984"/>
    <cellStyle name="Normal 37 2 7 14 2 2" xfId="22048"/>
    <cellStyle name="Normal 37 2 7 14 2 2 2" xfId="48297"/>
    <cellStyle name="Normal 37 2 7 14 2 3" xfId="37234"/>
    <cellStyle name="Normal 37 2 7 14 3" xfId="14587"/>
    <cellStyle name="Normal 37 2 7 14 3 2" xfId="25651"/>
    <cellStyle name="Normal 37 2 7 14 3 2 2" xfId="51900"/>
    <cellStyle name="Normal 37 2 7 14 3 3" xfId="40837"/>
    <cellStyle name="Normal 37 2 7 14 4" xfId="18323"/>
    <cellStyle name="Normal 37 2 7 14 4 2" xfId="44573"/>
    <cellStyle name="Normal 37 2 7 14 5" xfId="7193"/>
    <cellStyle name="Normal 37 2 7 14 5 2" xfId="33510"/>
    <cellStyle name="Normal 37 2 7 14 6" xfId="30238"/>
    <cellStyle name="Normal 37 2 7 15" xfId="2805"/>
    <cellStyle name="Normal 37 2 7 15 2" xfId="11102"/>
    <cellStyle name="Normal 37 2 7 15 2 2" xfId="22166"/>
    <cellStyle name="Normal 37 2 7 15 2 2 2" xfId="48415"/>
    <cellStyle name="Normal 37 2 7 15 2 3" xfId="37352"/>
    <cellStyle name="Normal 37 2 7 15 3" xfId="14705"/>
    <cellStyle name="Normal 37 2 7 15 3 2" xfId="25769"/>
    <cellStyle name="Normal 37 2 7 15 3 2 2" xfId="52018"/>
    <cellStyle name="Normal 37 2 7 15 3 3" xfId="40955"/>
    <cellStyle name="Normal 37 2 7 15 4" xfId="18441"/>
    <cellStyle name="Normal 37 2 7 15 4 2" xfId="44691"/>
    <cellStyle name="Normal 37 2 7 15 5" xfId="7312"/>
    <cellStyle name="Normal 37 2 7 15 5 2" xfId="33628"/>
    <cellStyle name="Normal 37 2 7 15 6" xfId="30239"/>
    <cellStyle name="Normal 37 2 7 16" xfId="2806"/>
    <cellStyle name="Normal 37 2 7 16 2" xfId="11220"/>
    <cellStyle name="Normal 37 2 7 16 2 2" xfId="22284"/>
    <cellStyle name="Normal 37 2 7 16 2 2 2" xfId="48533"/>
    <cellStyle name="Normal 37 2 7 16 2 3" xfId="37470"/>
    <cellStyle name="Normal 37 2 7 16 3" xfId="14823"/>
    <cellStyle name="Normal 37 2 7 16 3 2" xfId="25887"/>
    <cellStyle name="Normal 37 2 7 16 3 2 2" xfId="52136"/>
    <cellStyle name="Normal 37 2 7 16 3 3" xfId="41073"/>
    <cellStyle name="Normal 37 2 7 16 4" xfId="18559"/>
    <cellStyle name="Normal 37 2 7 16 4 2" xfId="44809"/>
    <cellStyle name="Normal 37 2 7 16 5" xfId="7431"/>
    <cellStyle name="Normal 37 2 7 16 5 2" xfId="33746"/>
    <cellStyle name="Normal 37 2 7 16 6" xfId="30240"/>
    <cellStyle name="Normal 37 2 7 17" xfId="2807"/>
    <cellStyle name="Normal 37 2 7 17 2" xfId="11336"/>
    <cellStyle name="Normal 37 2 7 17 2 2" xfId="22400"/>
    <cellStyle name="Normal 37 2 7 17 2 2 2" xfId="48649"/>
    <cellStyle name="Normal 37 2 7 17 2 3" xfId="37586"/>
    <cellStyle name="Normal 37 2 7 17 3" xfId="14939"/>
    <cellStyle name="Normal 37 2 7 17 3 2" xfId="26003"/>
    <cellStyle name="Normal 37 2 7 17 3 2 2" xfId="52252"/>
    <cellStyle name="Normal 37 2 7 17 3 3" xfId="41189"/>
    <cellStyle name="Normal 37 2 7 17 4" xfId="18675"/>
    <cellStyle name="Normal 37 2 7 17 4 2" xfId="44925"/>
    <cellStyle name="Normal 37 2 7 17 5" xfId="7548"/>
    <cellStyle name="Normal 37 2 7 17 5 2" xfId="33862"/>
    <cellStyle name="Normal 37 2 7 17 6" xfId="30241"/>
    <cellStyle name="Normal 37 2 7 18" xfId="2808"/>
    <cellStyle name="Normal 37 2 7 18 2" xfId="11453"/>
    <cellStyle name="Normal 37 2 7 18 2 2" xfId="22517"/>
    <cellStyle name="Normal 37 2 7 18 2 2 2" xfId="48766"/>
    <cellStyle name="Normal 37 2 7 18 2 3" xfId="37703"/>
    <cellStyle name="Normal 37 2 7 18 3" xfId="15056"/>
    <cellStyle name="Normal 37 2 7 18 3 2" xfId="26120"/>
    <cellStyle name="Normal 37 2 7 18 3 2 2" xfId="52369"/>
    <cellStyle name="Normal 37 2 7 18 3 3" xfId="41306"/>
    <cellStyle name="Normal 37 2 7 18 4" xfId="18792"/>
    <cellStyle name="Normal 37 2 7 18 4 2" xfId="45042"/>
    <cellStyle name="Normal 37 2 7 18 5" xfId="7666"/>
    <cellStyle name="Normal 37 2 7 18 5 2" xfId="33979"/>
    <cellStyle name="Normal 37 2 7 18 6" xfId="30242"/>
    <cellStyle name="Normal 37 2 7 19" xfId="2809"/>
    <cellStyle name="Normal 37 2 7 19 2" xfId="11572"/>
    <cellStyle name="Normal 37 2 7 19 2 2" xfId="22636"/>
    <cellStyle name="Normal 37 2 7 19 2 2 2" xfId="48885"/>
    <cellStyle name="Normal 37 2 7 19 2 3" xfId="37822"/>
    <cellStyle name="Normal 37 2 7 19 3" xfId="15175"/>
    <cellStyle name="Normal 37 2 7 19 3 2" xfId="26239"/>
    <cellStyle name="Normal 37 2 7 19 3 2 2" xfId="52488"/>
    <cellStyle name="Normal 37 2 7 19 3 3" xfId="41425"/>
    <cellStyle name="Normal 37 2 7 19 4" xfId="18911"/>
    <cellStyle name="Normal 37 2 7 19 4 2" xfId="45161"/>
    <cellStyle name="Normal 37 2 7 19 5" xfId="7786"/>
    <cellStyle name="Normal 37 2 7 19 5 2" xfId="34098"/>
    <cellStyle name="Normal 37 2 7 19 6" xfId="30243"/>
    <cellStyle name="Normal 37 2 7 2" xfId="203"/>
    <cellStyle name="Normal 37 2 7 2 2" xfId="2811"/>
    <cellStyle name="Normal 37 2 7 2 2 2" xfId="16434"/>
    <cellStyle name="Normal 37 2 7 2 2 2 2" xfId="27498"/>
    <cellStyle name="Normal 37 2 7 2 2 2 2 2" xfId="53747"/>
    <cellStyle name="Normal 37 2 7 2 2 2 3" xfId="42684"/>
    <cellStyle name="Normal 37 2 7 2 2 3" xfId="20170"/>
    <cellStyle name="Normal 37 2 7 2 2 3 2" xfId="46420"/>
    <cellStyle name="Normal 37 2 7 2 2 4" xfId="9098"/>
    <cellStyle name="Normal 37 2 7 2 2 4 2" xfId="35357"/>
    <cellStyle name="Normal 37 2 7 2 2 5" xfId="30245"/>
    <cellStyle name="Normal 37 2 7 2 3" xfId="2810"/>
    <cellStyle name="Normal 37 2 7 2 3 2" xfId="20542"/>
    <cellStyle name="Normal 37 2 7 2 3 2 2" xfId="46791"/>
    <cellStyle name="Normal 37 2 7 2 3 3" xfId="9478"/>
    <cellStyle name="Normal 37 2 7 2 3 3 2" xfId="35728"/>
    <cellStyle name="Normal 37 2 7 2 3 4" xfId="30244"/>
    <cellStyle name="Normal 37 2 7 2 4" xfId="13081"/>
    <cellStyle name="Normal 37 2 7 2 4 2" xfId="24145"/>
    <cellStyle name="Normal 37 2 7 2 4 2 2" xfId="50394"/>
    <cellStyle name="Normal 37 2 7 2 4 3" xfId="39331"/>
    <cellStyle name="Normal 37 2 7 2 5" xfId="16817"/>
    <cellStyle name="Normal 37 2 7 2 5 2" xfId="43067"/>
    <cellStyle name="Normal 37 2 7 2 6" xfId="5674"/>
    <cellStyle name="Normal 37 2 7 2 6 2" xfId="32004"/>
    <cellStyle name="Normal 37 2 7 2 7" xfId="27683"/>
    <cellStyle name="Normal 37 2 7 20" xfId="2812"/>
    <cellStyle name="Normal 37 2 7 20 2" xfId="11686"/>
    <cellStyle name="Normal 37 2 7 20 2 2" xfId="22750"/>
    <cellStyle name="Normal 37 2 7 20 2 2 2" xfId="48999"/>
    <cellStyle name="Normal 37 2 7 20 2 3" xfId="37936"/>
    <cellStyle name="Normal 37 2 7 20 3" xfId="15289"/>
    <cellStyle name="Normal 37 2 7 20 3 2" xfId="26353"/>
    <cellStyle name="Normal 37 2 7 20 3 2 2" xfId="52602"/>
    <cellStyle name="Normal 37 2 7 20 3 3" xfId="41539"/>
    <cellStyle name="Normal 37 2 7 20 4" xfId="19025"/>
    <cellStyle name="Normal 37 2 7 20 4 2" xfId="45275"/>
    <cellStyle name="Normal 37 2 7 20 5" xfId="7901"/>
    <cellStyle name="Normal 37 2 7 20 5 2" xfId="34212"/>
    <cellStyle name="Normal 37 2 7 20 6" xfId="30246"/>
    <cellStyle name="Normal 37 2 7 21" xfId="2813"/>
    <cellStyle name="Normal 37 2 7 21 2" xfId="11800"/>
    <cellStyle name="Normal 37 2 7 21 2 2" xfId="22864"/>
    <cellStyle name="Normal 37 2 7 21 2 2 2" xfId="49113"/>
    <cellStyle name="Normal 37 2 7 21 2 3" xfId="38050"/>
    <cellStyle name="Normal 37 2 7 21 3" xfId="15403"/>
    <cellStyle name="Normal 37 2 7 21 3 2" xfId="26467"/>
    <cellStyle name="Normal 37 2 7 21 3 2 2" xfId="52716"/>
    <cellStyle name="Normal 37 2 7 21 3 3" xfId="41653"/>
    <cellStyle name="Normal 37 2 7 21 4" xfId="19139"/>
    <cellStyle name="Normal 37 2 7 21 4 2" xfId="45389"/>
    <cellStyle name="Normal 37 2 7 21 5" xfId="8016"/>
    <cellStyle name="Normal 37 2 7 21 5 2" xfId="34326"/>
    <cellStyle name="Normal 37 2 7 21 6" xfId="30247"/>
    <cellStyle name="Normal 37 2 7 22" xfId="2814"/>
    <cellStyle name="Normal 37 2 7 22 2" xfId="11914"/>
    <cellStyle name="Normal 37 2 7 22 2 2" xfId="22978"/>
    <cellStyle name="Normal 37 2 7 22 2 2 2" xfId="49227"/>
    <cellStyle name="Normal 37 2 7 22 2 3" xfId="38164"/>
    <cellStyle name="Normal 37 2 7 22 3" xfId="15517"/>
    <cellStyle name="Normal 37 2 7 22 3 2" xfId="26581"/>
    <cellStyle name="Normal 37 2 7 22 3 2 2" xfId="52830"/>
    <cellStyle name="Normal 37 2 7 22 3 3" xfId="41767"/>
    <cellStyle name="Normal 37 2 7 22 4" xfId="19253"/>
    <cellStyle name="Normal 37 2 7 22 4 2" xfId="45503"/>
    <cellStyle name="Normal 37 2 7 22 5" xfId="8131"/>
    <cellStyle name="Normal 37 2 7 22 5 2" xfId="34440"/>
    <cellStyle name="Normal 37 2 7 22 6" xfId="30248"/>
    <cellStyle name="Normal 37 2 7 23" xfId="2815"/>
    <cellStyle name="Normal 37 2 7 23 2" xfId="12028"/>
    <cellStyle name="Normal 37 2 7 23 2 2" xfId="23092"/>
    <cellStyle name="Normal 37 2 7 23 2 2 2" xfId="49341"/>
    <cellStyle name="Normal 37 2 7 23 2 3" xfId="38278"/>
    <cellStyle name="Normal 37 2 7 23 3" xfId="15631"/>
    <cellStyle name="Normal 37 2 7 23 3 2" xfId="26695"/>
    <cellStyle name="Normal 37 2 7 23 3 2 2" xfId="52944"/>
    <cellStyle name="Normal 37 2 7 23 3 3" xfId="41881"/>
    <cellStyle name="Normal 37 2 7 23 4" xfId="19367"/>
    <cellStyle name="Normal 37 2 7 23 4 2" xfId="45617"/>
    <cellStyle name="Normal 37 2 7 23 5" xfId="8246"/>
    <cellStyle name="Normal 37 2 7 23 5 2" xfId="34554"/>
    <cellStyle name="Normal 37 2 7 23 6" xfId="30249"/>
    <cellStyle name="Normal 37 2 7 24" xfId="2816"/>
    <cellStyle name="Normal 37 2 7 24 2" xfId="12142"/>
    <cellStyle name="Normal 37 2 7 24 2 2" xfId="23206"/>
    <cellStyle name="Normal 37 2 7 24 2 2 2" xfId="49455"/>
    <cellStyle name="Normal 37 2 7 24 2 3" xfId="38392"/>
    <cellStyle name="Normal 37 2 7 24 3" xfId="15745"/>
    <cellStyle name="Normal 37 2 7 24 3 2" xfId="26809"/>
    <cellStyle name="Normal 37 2 7 24 3 2 2" xfId="53058"/>
    <cellStyle name="Normal 37 2 7 24 3 3" xfId="41995"/>
    <cellStyle name="Normal 37 2 7 24 4" xfId="19481"/>
    <cellStyle name="Normal 37 2 7 24 4 2" xfId="45731"/>
    <cellStyle name="Normal 37 2 7 24 5" xfId="8361"/>
    <cellStyle name="Normal 37 2 7 24 5 2" xfId="34668"/>
    <cellStyle name="Normal 37 2 7 24 6" xfId="30250"/>
    <cellStyle name="Normal 37 2 7 25" xfId="2817"/>
    <cellStyle name="Normal 37 2 7 25 2" xfId="12259"/>
    <cellStyle name="Normal 37 2 7 25 2 2" xfId="23323"/>
    <cellStyle name="Normal 37 2 7 25 2 2 2" xfId="49572"/>
    <cellStyle name="Normal 37 2 7 25 2 3" xfId="38509"/>
    <cellStyle name="Normal 37 2 7 25 3" xfId="15862"/>
    <cellStyle name="Normal 37 2 7 25 3 2" xfId="26926"/>
    <cellStyle name="Normal 37 2 7 25 3 2 2" xfId="53175"/>
    <cellStyle name="Normal 37 2 7 25 3 3" xfId="42112"/>
    <cellStyle name="Normal 37 2 7 25 4" xfId="19598"/>
    <cellStyle name="Normal 37 2 7 25 4 2" xfId="45848"/>
    <cellStyle name="Normal 37 2 7 25 5" xfId="8479"/>
    <cellStyle name="Normal 37 2 7 25 5 2" xfId="34785"/>
    <cellStyle name="Normal 37 2 7 25 6" xfId="30251"/>
    <cellStyle name="Normal 37 2 7 26" xfId="2818"/>
    <cellStyle name="Normal 37 2 7 26 2" xfId="12378"/>
    <cellStyle name="Normal 37 2 7 26 2 2" xfId="23442"/>
    <cellStyle name="Normal 37 2 7 26 2 2 2" xfId="49691"/>
    <cellStyle name="Normal 37 2 7 26 2 3" xfId="38628"/>
    <cellStyle name="Normal 37 2 7 26 3" xfId="15981"/>
    <cellStyle name="Normal 37 2 7 26 3 2" xfId="27045"/>
    <cellStyle name="Normal 37 2 7 26 3 2 2" xfId="53294"/>
    <cellStyle name="Normal 37 2 7 26 3 3" xfId="42231"/>
    <cellStyle name="Normal 37 2 7 26 4" xfId="19717"/>
    <cellStyle name="Normal 37 2 7 26 4 2" xfId="45967"/>
    <cellStyle name="Normal 37 2 7 26 5" xfId="8599"/>
    <cellStyle name="Normal 37 2 7 26 5 2" xfId="34904"/>
    <cellStyle name="Normal 37 2 7 26 6" xfId="30252"/>
    <cellStyle name="Normal 37 2 7 27" xfId="2819"/>
    <cellStyle name="Normal 37 2 7 27 2" xfId="12509"/>
    <cellStyle name="Normal 37 2 7 27 2 2" xfId="23573"/>
    <cellStyle name="Normal 37 2 7 27 2 2 2" xfId="49822"/>
    <cellStyle name="Normal 37 2 7 27 2 3" xfId="38759"/>
    <cellStyle name="Normal 37 2 7 27 3" xfId="16112"/>
    <cellStyle name="Normal 37 2 7 27 3 2" xfId="27176"/>
    <cellStyle name="Normal 37 2 7 27 3 2 2" xfId="53425"/>
    <cellStyle name="Normal 37 2 7 27 3 3" xfId="42362"/>
    <cellStyle name="Normal 37 2 7 27 4" xfId="19848"/>
    <cellStyle name="Normal 37 2 7 27 4 2" xfId="46098"/>
    <cellStyle name="Normal 37 2 7 27 5" xfId="8731"/>
    <cellStyle name="Normal 37 2 7 27 5 2" xfId="35035"/>
    <cellStyle name="Normal 37 2 7 27 6" xfId="30253"/>
    <cellStyle name="Normal 37 2 7 28" xfId="2820"/>
    <cellStyle name="Normal 37 2 7 28 2" xfId="12624"/>
    <cellStyle name="Normal 37 2 7 28 2 2" xfId="23688"/>
    <cellStyle name="Normal 37 2 7 28 2 2 2" xfId="49937"/>
    <cellStyle name="Normal 37 2 7 28 2 3" xfId="38874"/>
    <cellStyle name="Normal 37 2 7 28 3" xfId="16227"/>
    <cellStyle name="Normal 37 2 7 28 3 2" xfId="27291"/>
    <cellStyle name="Normal 37 2 7 28 3 2 2" xfId="53540"/>
    <cellStyle name="Normal 37 2 7 28 3 3" xfId="42477"/>
    <cellStyle name="Normal 37 2 7 28 4" xfId="19963"/>
    <cellStyle name="Normal 37 2 7 28 4 2" xfId="46213"/>
    <cellStyle name="Normal 37 2 7 28 5" xfId="8847"/>
    <cellStyle name="Normal 37 2 7 28 5 2" xfId="35150"/>
    <cellStyle name="Normal 37 2 7 28 6" xfId="30254"/>
    <cellStyle name="Normal 37 2 7 29" xfId="2821"/>
    <cellStyle name="Normal 37 2 7 29 2" xfId="12738"/>
    <cellStyle name="Normal 37 2 7 29 2 2" xfId="23802"/>
    <cellStyle name="Normal 37 2 7 29 2 2 2" xfId="50051"/>
    <cellStyle name="Normal 37 2 7 29 2 3" xfId="38988"/>
    <cellStyle name="Normal 37 2 7 29 3" xfId="16341"/>
    <cellStyle name="Normal 37 2 7 29 3 2" xfId="27405"/>
    <cellStyle name="Normal 37 2 7 29 3 2 2" xfId="53654"/>
    <cellStyle name="Normal 37 2 7 29 3 3" xfId="42591"/>
    <cellStyle name="Normal 37 2 7 29 4" xfId="20077"/>
    <cellStyle name="Normal 37 2 7 29 4 2" xfId="46327"/>
    <cellStyle name="Normal 37 2 7 29 5" xfId="8962"/>
    <cellStyle name="Normal 37 2 7 29 5 2" xfId="35264"/>
    <cellStyle name="Normal 37 2 7 29 6" xfId="30255"/>
    <cellStyle name="Normal 37 2 7 3" xfId="2822"/>
    <cellStyle name="Normal 37 2 7 3 2" xfId="9648"/>
    <cellStyle name="Normal 37 2 7 3 2 2" xfId="20712"/>
    <cellStyle name="Normal 37 2 7 3 2 2 2" xfId="46961"/>
    <cellStyle name="Normal 37 2 7 3 2 3" xfId="35898"/>
    <cellStyle name="Normal 37 2 7 3 3" xfId="13251"/>
    <cellStyle name="Normal 37 2 7 3 3 2" xfId="24315"/>
    <cellStyle name="Normal 37 2 7 3 3 2 2" xfId="50564"/>
    <cellStyle name="Normal 37 2 7 3 3 3" xfId="39501"/>
    <cellStyle name="Normal 37 2 7 3 4" xfId="16987"/>
    <cellStyle name="Normal 37 2 7 3 4 2" xfId="43237"/>
    <cellStyle name="Normal 37 2 7 3 5" xfId="5846"/>
    <cellStyle name="Normal 37 2 7 3 5 2" xfId="32174"/>
    <cellStyle name="Normal 37 2 7 3 6" xfId="30256"/>
    <cellStyle name="Normal 37 2 7 30" xfId="2823"/>
    <cellStyle name="Normal 37 2 7 30 2" xfId="9376"/>
    <cellStyle name="Normal 37 2 7 30 2 2" xfId="20440"/>
    <cellStyle name="Normal 37 2 7 30 2 2 2" xfId="46689"/>
    <cellStyle name="Normal 37 2 7 30 2 3" xfId="35626"/>
    <cellStyle name="Normal 37 2 7 30 3" xfId="12979"/>
    <cellStyle name="Normal 37 2 7 30 3 2" xfId="24043"/>
    <cellStyle name="Normal 37 2 7 30 3 2 2" xfId="50292"/>
    <cellStyle name="Normal 37 2 7 30 3 3" xfId="39229"/>
    <cellStyle name="Normal 37 2 7 30 4" xfId="16715"/>
    <cellStyle name="Normal 37 2 7 30 4 2" xfId="42965"/>
    <cellStyle name="Normal 37 2 7 30 5" xfId="5571"/>
    <cellStyle name="Normal 37 2 7 30 5 2" xfId="31902"/>
    <cellStyle name="Normal 37 2 7 30 6" xfId="30257"/>
    <cellStyle name="Normal 37 2 7 31" xfId="2824"/>
    <cellStyle name="Normal 37 2 7 31 2" xfId="20320"/>
    <cellStyle name="Normal 37 2 7 31 2 2" xfId="46569"/>
    <cellStyle name="Normal 37 2 7 31 3" xfId="9256"/>
    <cellStyle name="Normal 37 2 7 31 3 2" xfId="35506"/>
    <cellStyle name="Normal 37 2 7 31 4" xfId="30258"/>
    <cellStyle name="Normal 37 2 7 32" xfId="2825"/>
    <cellStyle name="Normal 37 2 7 32 2" xfId="23923"/>
    <cellStyle name="Normal 37 2 7 32 2 2" xfId="50172"/>
    <cellStyle name="Normal 37 2 7 32 3" xfId="12859"/>
    <cellStyle name="Normal 37 2 7 32 3 2" xfId="39109"/>
    <cellStyle name="Normal 37 2 7 32 4" xfId="30259"/>
    <cellStyle name="Normal 37 2 7 33" xfId="2826"/>
    <cellStyle name="Normal 37 2 7 33 2" xfId="16595"/>
    <cellStyle name="Normal 37 2 7 33 2 2" xfId="42845"/>
    <cellStyle name="Normal 37 2 7 33 3" xfId="30260"/>
    <cellStyle name="Normal 37 2 7 34" xfId="2827"/>
    <cellStyle name="Normal 37 2 7 34 2" xfId="30261"/>
    <cellStyle name="Normal 37 2 7 35" xfId="2828"/>
    <cellStyle name="Normal 37 2 7 35 2" xfId="30262"/>
    <cellStyle name="Normal 37 2 7 36" xfId="2829"/>
    <cellStyle name="Normal 37 2 7 36 2" xfId="30263"/>
    <cellStyle name="Normal 37 2 7 37" xfId="2830"/>
    <cellStyle name="Normal 37 2 7 37 2" xfId="30264"/>
    <cellStyle name="Normal 37 2 7 38" xfId="2831"/>
    <cellStyle name="Normal 37 2 7 38 2" xfId="30265"/>
    <cellStyle name="Normal 37 2 7 39" xfId="2832"/>
    <cellStyle name="Normal 37 2 7 39 2" xfId="30266"/>
    <cellStyle name="Normal 37 2 7 4" xfId="2833"/>
    <cellStyle name="Normal 37 2 7 4 2" xfId="9764"/>
    <cellStyle name="Normal 37 2 7 4 2 2" xfId="20828"/>
    <cellStyle name="Normal 37 2 7 4 2 2 2" xfId="47077"/>
    <cellStyle name="Normal 37 2 7 4 2 3" xfId="36014"/>
    <cellStyle name="Normal 37 2 7 4 3" xfId="13367"/>
    <cellStyle name="Normal 37 2 7 4 3 2" xfId="24431"/>
    <cellStyle name="Normal 37 2 7 4 3 2 2" xfId="50680"/>
    <cellStyle name="Normal 37 2 7 4 3 3" xfId="39617"/>
    <cellStyle name="Normal 37 2 7 4 4" xfId="17103"/>
    <cellStyle name="Normal 37 2 7 4 4 2" xfId="43353"/>
    <cellStyle name="Normal 37 2 7 4 5" xfId="5963"/>
    <cellStyle name="Normal 37 2 7 4 5 2" xfId="32290"/>
    <cellStyle name="Normal 37 2 7 4 6" xfId="30267"/>
    <cellStyle name="Normal 37 2 7 40" xfId="2834"/>
    <cellStyle name="Normal 37 2 7 40 2" xfId="30268"/>
    <cellStyle name="Normal 37 2 7 41" xfId="2799"/>
    <cellStyle name="Normal 37 2 7 41 2" xfId="30233"/>
    <cellStyle name="Normal 37 2 7 42" xfId="5450"/>
    <cellStyle name="Normal 37 2 7 42 2" xfId="31782"/>
    <cellStyle name="Normal 37 2 7 43" xfId="27682"/>
    <cellStyle name="Normal 37 2 7 5" xfId="2835"/>
    <cellStyle name="Normal 37 2 7 5 2" xfId="9879"/>
    <cellStyle name="Normal 37 2 7 5 2 2" xfId="20943"/>
    <cellStyle name="Normal 37 2 7 5 2 2 2" xfId="47192"/>
    <cellStyle name="Normal 37 2 7 5 2 3" xfId="36129"/>
    <cellStyle name="Normal 37 2 7 5 3" xfId="13482"/>
    <cellStyle name="Normal 37 2 7 5 3 2" xfId="24546"/>
    <cellStyle name="Normal 37 2 7 5 3 2 2" xfId="50795"/>
    <cellStyle name="Normal 37 2 7 5 3 3" xfId="39732"/>
    <cellStyle name="Normal 37 2 7 5 4" xfId="17218"/>
    <cellStyle name="Normal 37 2 7 5 4 2" xfId="43468"/>
    <cellStyle name="Normal 37 2 7 5 5" xfId="6079"/>
    <cellStyle name="Normal 37 2 7 5 5 2" xfId="32405"/>
    <cellStyle name="Normal 37 2 7 5 6" xfId="30269"/>
    <cellStyle name="Normal 37 2 7 6" xfId="2836"/>
    <cellStyle name="Normal 37 2 7 6 2" xfId="9994"/>
    <cellStyle name="Normal 37 2 7 6 2 2" xfId="21058"/>
    <cellStyle name="Normal 37 2 7 6 2 2 2" xfId="47307"/>
    <cellStyle name="Normal 37 2 7 6 2 3" xfId="36244"/>
    <cellStyle name="Normal 37 2 7 6 3" xfId="13597"/>
    <cellStyle name="Normal 37 2 7 6 3 2" xfId="24661"/>
    <cellStyle name="Normal 37 2 7 6 3 2 2" xfId="50910"/>
    <cellStyle name="Normal 37 2 7 6 3 3" xfId="39847"/>
    <cellStyle name="Normal 37 2 7 6 4" xfId="17333"/>
    <cellStyle name="Normal 37 2 7 6 4 2" xfId="43583"/>
    <cellStyle name="Normal 37 2 7 6 5" xfId="6195"/>
    <cellStyle name="Normal 37 2 7 6 5 2" xfId="32520"/>
    <cellStyle name="Normal 37 2 7 6 6" xfId="30270"/>
    <cellStyle name="Normal 37 2 7 7" xfId="2837"/>
    <cellStyle name="Normal 37 2 7 7 2" xfId="10108"/>
    <cellStyle name="Normal 37 2 7 7 2 2" xfId="21172"/>
    <cellStyle name="Normal 37 2 7 7 2 2 2" xfId="47421"/>
    <cellStyle name="Normal 37 2 7 7 2 3" xfId="36358"/>
    <cellStyle name="Normal 37 2 7 7 3" xfId="13711"/>
    <cellStyle name="Normal 37 2 7 7 3 2" xfId="24775"/>
    <cellStyle name="Normal 37 2 7 7 3 2 2" xfId="51024"/>
    <cellStyle name="Normal 37 2 7 7 3 3" xfId="39961"/>
    <cellStyle name="Normal 37 2 7 7 4" xfId="17447"/>
    <cellStyle name="Normal 37 2 7 7 4 2" xfId="43697"/>
    <cellStyle name="Normal 37 2 7 7 5" xfId="6310"/>
    <cellStyle name="Normal 37 2 7 7 5 2" xfId="32634"/>
    <cellStyle name="Normal 37 2 7 7 6" xfId="30271"/>
    <cellStyle name="Normal 37 2 7 8" xfId="2838"/>
    <cellStyle name="Normal 37 2 7 8 2" xfId="10222"/>
    <cellStyle name="Normal 37 2 7 8 2 2" xfId="21286"/>
    <cellStyle name="Normal 37 2 7 8 2 2 2" xfId="47535"/>
    <cellStyle name="Normal 37 2 7 8 2 3" xfId="36472"/>
    <cellStyle name="Normal 37 2 7 8 3" xfId="13825"/>
    <cellStyle name="Normal 37 2 7 8 3 2" xfId="24889"/>
    <cellStyle name="Normal 37 2 7 8 3 2 2" xfId="51138"/>
    <cellStyle name="Normal 37 2 7 8 3 3" xfId="40075"/>
    <cellStyle name="Normal 37 2 7 8 4" xfId="17561"/>
    <cellStyle name="Normal 37 2 7 8 4 2" xfId="43811"/>
    <cellStyle name="Normal 37 2 7 8 5" xfId="6425"/>
    <cellStyle name="Normal 37 2 7 8 5 2" xfId="32748"/>
    <cellStyle name="Normal 37 2 7 8 6" xfId="30272"/>
    <cellStyle name="Normal 37 2 7 9" xfId="2839"/>
    <cellStyle name="Normal 37 2 7 9 2" xfId="10336"/>
    <cellStyle name="Normal 37 2 7 9 2 2" xfId="21400"/>
    <cellStyle name="Normal 37 2 7 9 2 2 2" xfId="47649"/>
    <cellStyle name="Normal 37 2 7 9 2 3" xfId="36586"/>
    <cellStyle name="Normal 37 2 7 9 3" xfId="13939"/>
    <cellStyle name="Normal 37 2 7 9 3 2" xfId="25003"/>
    <cellStyle name="Normal 37 2 7 9 3 2 2" xfId="51252"/>
    <cellStyle name="Normal 37 2 7 9 3 3" xfId="40189"/>
    <cellStyle name="Normal 37 2 7 9 4" xfId="17675"/>
    <cellStyle name="Normal 37 2 7 9 4 2" xfId="43925"/>
    <cellStyle name="Normal 37 2 7 9 5" xfId="6540"/>
    <cellStyle name="Normal 37 2 7 9 5 2" xfId="32862"/>
    <cellStyle name="Normal 37 2 7 9 6" xfId="30273"/>
    <cellStyle name="Normal 37 2 8" xfId="204"/>
    <cellStyle name="Normal 37 2 8 2" xfId="2841"/>
    <cellStyle name="Normal 37 2 8 2 2" xfId="16435"/>
    <cellStyle name="Normal 37 2 8 2 2 2" xfId="27499"/>
    <cellStyle name="Normal 37 2 8 2 2 2 2" xfId="53748"/>
    <cellStyle name="Normal 37 2 8 2 2 3" xfId="42685"/>
    <cellStyle name="Normal 37 2 8 2 3" xfId="20171"/>
    <cellStyle name="Normal 37 2 8 2 3 2" xfId="46421"/>
    <cellStyle name="Normal 37 2 8 2 4" xfId="9099"/>
    <cellStyle name="Normal 37 2 8 2 4 2" xfId="35358"/>
    <cellStyle name="Normal 37 2 8 2 5" xfId="30275"/>
    <cellStyle name="Normal 37 2 8 3" xfId="2840"/>
    <cellStyle name="Normal 37 2 8 3 2" xfId="20482"/>
    <cellStyle name="Normal 37 2 8 3 2 2" xfId="46731"/>
    <cellStyle name="Normal 37 2 8 3 3" xfId="9418"/>
    <cellStyle name="Normal 37 2 8 3 3 2" xfId="35668"/>
    <cellStyle name="Normal 37 2 8 3 4" xfId="30274"/>
    <cellStyle name="Normal 37 2 8 4" xfId="13021"/>
    <cellStyle name="Normal 37 2 8 4 2" xfId="24085"/>
    <cellStyle name="Normal 37 2 8 4 2 2" xfId="50334"/>
    <cellStyle name="Normal 37 2 8 4 3" xfId="39271"/>
    <cellStyle name="Normal 37 2 8 5" xfId="16757"/>
    <cellStyle name="Normal 37 2 8 5 2" xfId="43007"/>
    <cellStyle name="Normal 37 2 8 6" xfId="5613"/>
    <cellStyle name="Normal 37 2 8 6 2" xfId="31944"/>
    <cellStyle name="Normal 37 2 8 7" xfId="27684"/>
    <cellStyle name="Normal 37 2 9" xfId="2842"/>
    <cellStyle name="Normal 37 2 9 2" xfId="9570"/>
    <cellStyle name="Normal 37 2 9 2 2" xfId="20634"/>
    <cellStyle name="Normal 37 2 9 2 2 2" xfId="46883"/>
    <cellStyle name="Normal 37 2 9 2 3" xfId="35820"/>
    <cellStyle name="Normal 37 2 9 3" xfId="13173"/>
    <cellStyle name="Normal 37 2 9 3 2" xfId="24237"/>
    <cellStyle name="Normal 37 2 9 3 2 2" xfId="50486"/>
    <cellStyle name="Normal 37 2 9 3 3" xfId="39423"/>
    <cellStyle name="Normal 37 2 9 4" xfId="16909"/>
    <cellStyle name="Normal 37 2 9 4 2" xfId="43159"/>
    <cellStyle name="Normal 37 2 9 5" xfId="5767"/>
    <cellStyle name="Normal 37 2 9 5 2" xfId="32096"/>
    <cellStyle name="Normal 37 2 9 6" xfId="30276"/>
    <cellStyle name="Normal 37 20" xfId="2843"/>
    <cellStyle name="Normal 37 20 2" xfId="10630"/>
    <cellStyle name="Normal 37 20 2 2" xfId="21694"/>
    <cellStyle name="Normal 37 20 2 2 2" xfId="47943"/>
    <cellStyle name="Normal 37 20 2 3" xfId="36880"/>
    <cellStyle name="Normal 37 20 3" xfId="14233"/>
    <cellStyle name="Normal 37 20 3 2" xfId="25297"/>
    <cellStyle name="Normal 37 20 3 2 2" xfId="51546"/>
    <cellStyle name="Normal 37 20 3 3" xfId="40483"/>
    <cellStyle name="Normal 37 20 4" xfId="17969"/>
    <cellStyle name="Normal 37 20 4 2" xfId="44219"/>
    <cellStyle name="Normal 37 20 5" xfId="6836"/>
    <cellStyle name="Normal 37 20 5 2" xfId="33156"/>
    <cellStyle name="Normal 37 20 6" xfId="30277"/>
    <cellStyle name="Normal 37 21" xfId="2844"/>
    <cellStyle name="Normal 37 21 2" xfId="10652"/>
    <cellStyle name="Normal 37 21 2 2" xfId="21716"/>
    <cellStyle name="Normal 37 21 2 2 2" xfId="47965"/>
    <cellStyle name="Normal 37 21 2 3" xfId="36902"/>
    <cellStyle name="Normal 37 21 3" xfId="14255"/>
    <cellStyle name="Normal 37 21 3 2" xfId="25319"/>
    <cellStyle name="Normal 37 21 3 2 2" xfId="51568"/>
    <cellStyle name="Normal 37 21 3 3" xfId="40505"/>
    <cellStyle name="Normal 37 21 4" xfId="17991"/>
    <cellStyle name="Normal 37 21 4 2" xfId="44241"/>
    <cellStyle name="Normal 37 21 5" xfId="6858"/>
    <cellStyle name="Normal 37 21 5 2" xfId="33178"/>
    <cellStyle name="Normal 37 21 6" xfId="30278"/>
    <cellStyle name="Normal 37 22" xfId="2845"/>
    <cellStyle name="Normal 37 22 2" xfId="10644"/>
    <cellStyle name="Normal 37 22 2 2" xfId="21708"/>
    <cellStyle name="Normal 37 22 2 2 2" xfId="47957"/>
    <cellStyle name="Normal 37 22 2 3" xfId="36894"/>
    <cellStyle name="Normal 37 22 3" xfId="14247"/>
    <cellStyle name="Normal 37 22 3 2" xfId="25311"/>
    <cellStyle name="Normal 37 22 3 2 2" xfId="51560"/>
    <cellStyle name="Normal 37 22 3 3" xfId="40497"/>
    <cellStyle name="Normal 37 22 4" xfId="17983"/>
    <cellStyle name="Normal 37 22 4 2" xfId="44233"/>
    <cellStyle name="Normal 37 22 5" xfId="6850"/>
    <cellStyle name="Normal 37 22 5 2" xfId="33170"/>
    <cellStyle name="Normal 37 22 6" xfId="30279"/>
    <cellStyle name="Normal 37 23" xfId="2846"/>
    <cellStyle name="Normal 37 23 2" xfId="10617"/>
    <cellStyle name="Normal 37 23 2 2" xfId="21681"/>
    <cellStyle name="Normal 37 23 2 2 2" xfId="47930"/>
    <cellStyle name="Normal 37 23 2 3" xfId="36867"/>
    <cellStyle name="Normal 37 23 3" xfId="14220"/>
    <cellStyle name="Normal 37 23 3 2" xfId="25284"/>
    <cellStyle name="Normal 37 23 3 2 2" xfId="51533"/>
    <cellStyle name="Normal 37 23 3 3" xfId="40470"/>
    <cellStyle name="Normal 37 23 4" xfId="17956"/>
    <cellStyle name="Normal 37 23 4 2" xfId="44206"/>
    <cellStyle name="Normal 37 23 5" xfId="6823"/>
    <cellStyle name="Normal 37 23 5 2" xfId="33143"/>
    <cellStyle name="Normal 37 23 6" xfId="30280"/>
    <cellStyle name="Normal 37 24" xfId="2847"/>
    <cellStyle name="Normal 37 24 2" xfId="10622"/>
    <cellStyle name="Normal 37 24 2 2" xfId="21686"/>
    <cellStyle name="Normal 37 24 2 2 2" xfId="47935"/>
    <cellStyle name="Normal 37 24 2 3" xfId="36872"/>
    <cellStyle name="Normal 37 24 3" xfId="14225"/>
    <cellStyle name="Normal 37 24 3 2" xfId="25289"/>
    <cellStyle name="Normal 37 24 3 2 2" xfId="51538"/>
    <cellStyle name="Normal 37 24 3 3" xfId="40475"/>
    <cellStyle name="Normal 37 24 4" xfId="17961"/>
    <cellStyle name="Normal 37 24 4 2" xfId="44211"/>
    <cellStyle name="Normal 37 24 5" xfId="6828"/>
    <cellStyle name="Normal 37 24 5 2" xfId="33148"/>
    <cellStyle name="Normal 37 24 6" xfId="30281"/>
    <cellStyle name="Normal 37 25" xfId="2848"/>
    <cellStyle name="Normal 37 25 2" xfId="10651"/>
    <cellStyle name="Normal 37 25 2 2" xfId="21715"/>
    <cellStyle name="Normal 37 25 2 2 2" xfId="47964"/>
    <cellStyle name="Normal 37 25 2 3" xfId="36901"/>
    <cellStyle name="Normal 37 25 3" xfId="14254"/>
    <cellStyle name="Normal 37 25 3 2" xfId="25318"/>
    <cellStyle name="Normal 37 25 3 2 2" xfId="51567"/>
    <cellStyle name="Normal 37 25 3 3" xfId="40504"/>
    <cellStyle name="Normal 37 25 4" xfId="17990"/>
    <cellStyle name="Normal 37 25 4 2" xfId="44240"/>
    <cellStyle name="Normal 37 25 5" xfId="6857"/>
    <cellStyle name="Normal 37 25 5 2" xfId="33177"/>
    <cellStyle name="Normal 37 25 6" xfId="30282"/>
    <cellStyle name="Normal 37 26" xfId="2849"/>
    <cellStyle name="Normal 37 26 2" xfId="10620"/>
    <cellStyle name="Normal 37 26 2 2" xfId="21684"/>
    <cellStyle name="Normal 37 26 2 2 2" xfId="47933"/>
    <cellStyle name="Normal 37 26 2 3" xfId="36870"/>
    <cellStyle name="Normal 37 26 3" xfId="14223"/>
    <cellStyle name="Normal 37 26 3 2" xfId="25287"/>
    <cellStyle name="Normal 37 26 3 2 2" xfId="51536"/>
    <cellStyle name="Normal 37 26 3 3" xfId="40473"/>
    <cellStyle name="Normal 37 26 4" xfId="17959"/>
    <cellStyle name="Normal 37 26 4 2" xfId="44209"/>
    <cellStyle name="Normal 37 26 5" xfId="6826"/>
    <cellStyle name="Normal 37 26 5 2" xfId="33146"/>
    <cellStyle name="Normal 37 26 6" xfId="30283"/>
    <cellStyle name="Normal 37 27" xfId="2850"/>
    <cellStyle name="Normal 37 27 2" xfId="10792"/>
    <cellStyle name="Normal 37 27 2 2" xfId="21856"/>
    <cellStyle name="Normal 37 27 2 2 2" xfId="48105"/>
    <cellStyle name="Normal 37 27 2 3" xfId="37042"/>
    <cellStyle name="Normal 37 27 3" xfId="14395"/>
    <cellStyle name="Normal 37 27 3 2" xfId="25459"/>
    <cellStyle name="Normal 37 27 3 2 2" xfId="51708"/>
    <cellStyle name="Normal 37 27 3 3" xfId="40645"/>
    <cellStyle name="Normal 37 27 4" xfId="18131"/>
    <cellStyle name="Normal 37 27 4 2" xfId="44381"/>
    <cellStyle name="Normal 37 27 5" xfId="6999"/>
    <cellStyle name="Normal 37 27 5 2" xfId="33318"/>
    <cellStyle name="Normal 37 27 6" xfId="30284"/>
    <cellStyle name="Normal 37 28" xfId="2851"/>
    <cellStyle name="Normal 37 28 2" xfId="10624"/>
    <cellStyle name="Normal 37 28 2 2" xfId="21688"/>
    <cellStyle name="Normal 37 28 2 2 2" xfId="47937"/>
    <cellStyle name="Normal 37 28 2 3" xfId="36874"/>
    <cellStyle name="Normal 37 28 3" xfId="14227"/>
    <cellStyle name="Normal 37 28 3 2" xfId="25291"/>
    <cellStyle name="Normal 37 28 3 2 2" xfId="51540"/>
    <cellStyle name="Normal 37 28 3 3" xfId="40477"/>
    <cellStyle name="Normal 37 28 4" xfId="17963"/>
    <cellStyle name="Normal 37 28 4 2" xfId="44213"/>
    <cellStyle name="Normal 37 28 5" xfId="6830"/>
    <cellStyle name="Normal 37 28 5 2" xfId="33150"/>
    <cellStyle name="Normal 37 28 6" xfId="30285"/>
    <cellStyle name="Normal 37 29" xfId="2852"/>
    <cellStyle name="Normal 37 29 2" xfId="10615"/>
    <cellStyle name="Normal 37 29 2 2" xfId="21679"/>
    <cellStyle name="Normal 37 29 2 2 2" xfId="47928"/>
    <cellStyle name="Normal 37 29 2 3" xfId="36865"/>
    <cellStyle name="Normal 37 29 3" xfId="14218"/>
    <cellStyle name="Normal 37 29 3 2" xfId="25282"/>
    <cellStyle name="Normal 37 29 3 2 2" xfId="51531"/>
    <cellStyle name="Normal 37 29 3 3" xfId="40468"/>
    <cellStyle name="Normal 37 29 4" xfId="17954"/>
    <cellStyle name="Normal 37 29 4 2" xfId="44204"/>
    <cellStyle name="Normal 37 29 5" xfId="6821"/>
    <cellStyle name="Normal 37 29 5 2" xfId="33141"/>
    <cellStyle name="Normal 37 29 6" xfId="30286"/>
    <cellStyle name="Normal 37 3" xfId="205"/>
    <cellStyle name="Normal 37 3 10" xfId="2854"/>
    <cellStyle name="Normal 37 3 10 2" xfId="10271"/>
    <cellStyle name="Normal 37 3 10 2 2" xfId="21335"/>
    <cellStyle name="Normal 37 3 10 2 2 2" xfId="47584"/>
    <cellStyle name="Normal 37 3 10 2 3" xfId="36521"/>
    <cellStyle name="Normal 37 3 10 3" xfId="13874"/>
    <cellStyle name="Normal 37 3 10 3 2" xfId="24938"/>
    <cellStyle name="Normal 37 3 10 3 2 2" xfId="51187"/>
    <cellStyle name="Normal 37 3 10 3 3" xfId="40124"/>
    <cellStyle name="Normal 37 3 10 4" xfId="17610"/>
    <cellStyle name="Normal 37 3 10 4 2" xfId="43860"/>
    <cellStyle name="Normal 37 3 10 5" xfId="6475"/>
    <cellStyle name="Normal 37 3 10 5 2" xfId="32797"/>
    <cellStyle name="Normal 37 3 10 6" xfId="30288"/>
    <cellStyle name="Normal 37 3 11" xfId="2855"/>
    <cellStyle name="Normal 37 3 11 2" xfId="10398"/>
    <cellStyle name="Normal 37 3 11 2 2" xfId="21462"/>
    <cellStyle name="Normal 37 3 11 2 2 2" xfId="47711"/>
    <cellStyle name="Normal 37 3 11 2 3" xfId="36648"/>
    <cellStyle name="Normal 37 3 11 3" xfId="14001"/>
    <cellStyle name="Normal 37 3 11 3 2" xfId="25065"/>
    <cellStyle name="Normal 37 3 11 3 2 2" xfId="51314"/>
    <cellStyle name="Normal 37 3 11 3 3" xfId="40251"/>
    <cellStyle name="Normal 37 3 11 4" xfId="17737"/>
    <cellStyle name="Normal 37 3 11 4 2" xfId="43987"/>
    <cellStyle name="Normal 37 3 11 5" xfId="6603"/>
    <cellStyle name="Normal 37 3 11 5 2" xfId="32924"/>
    <cellStyle name="Normal 37 3 11 6" xfId="30289"/>
    <cellStyle name="Normal 37 3 12" xfId="2856"/>
    <cellStyle name="Normal 37 3 12 2" xfId="10513"/>
    <cellStyle name="Normal 37 3 12 2 2" xfId="21577"/>
    <cellStyle name="Normal 37 3 12 2 2 2" xfId="47826"/>
    <cellStyle name="Normal 37 3 12 2 3" xfId="36763"/>
    <cellStyle name="Normal 37 3 12 3" xfId="14116"/>
    <cellStyle name="Normal 37 3 12 3 2" xfId="25180"/>
    <cellStyle name="Normal 37 3 12 3 2 2" xfId="51429"/>
    <cellStyle name="Normal 37 3 12 3 3" xfId="40366"/>
    <cellStyle name="Normal 37 3 12 4" xfId="17852"/>
    <cellStyle name="Normal 37 3 12 4 2" xfId="44102"/>
    <cellStyle name="Normal 37 3 12 5" xfId="6719"/>
    <cellStyle name="Normal 37 3 12 5 2" xfId="33039"/>
    <cellStyle name="Normal 37 3 12 6" xfId="30290"/>
    <cellStyle name="Normal 37 3 13" xfId="2857"/>
    <cellStyle name="Normal 37 3 13 2" xfId="10686"/>
    <cellStyle name="Normal 37 3 13 2 2" xfId="21750"/>
    <cellStyle name="Normal 37 3 13 2 2 2" xfId="47999"/>
    <cellStyle name="Normal 37 3 13 2 3" xfId="36936"/>
    <cellStyle name="Normal 37 3 13 3" xfId="14289"/>
    <cellStyle name="Normal 37 3 13 3 2" xfId="25353"/>
    <cellStyle name="Normal 37 3 13 3 2 2" xfId="51602"/>
    <cellStyle name="Normal 37 3 13 3 3" xfId="40539"/>
    <cellStyle name="Normal 37 3 13 4" xfId="18025"/>
    <cellStyle name="Normal 37 3 13 4 2" xfId="44275"/>
    <cellStyle name="Normal 37 3 13 5" xfId="6893"/>
    <cellStyle name="Normal 37 3 13 5 2" xfId="33212"/>
    <cellStyle name="Normal 37 3 13 6" xfId="30291"/>
    <cellStyle name="Normal 37 3 14" xfId="2858"/>
    <cellStyle name="Normal 37 3 14 2" xfId="10803"/>
    <cellStyle name="Normal 37 3 14 2 2" xfId="21867"/>
    <cellStyle name="Normal 37 3 14 2 2 2" xfId="48116"/>
    <cellStyle name="Normal 37 3 14 2 3" xfId="37053"/>
    <cellStyle name="Normal 37 3 14 3" xfId="14406"/>
    <cellStyle name="Normal 37 3 14 3 2" xfId="25470"/>
    <cellStyle name="Normal 37 3 14 3 2 2" xfId="51719"/>
    <cellStyle name="Normal 37 3 14 3 3" xfId="40656"/>
    <cellStyle name="Normal 37 3 14 4" xfId="18142"/>
    <cellStyle name="Normal 37 3 14 4 2" xfId="44392"/>
    <cellStyle name="Normal 37 3 14 5" xfId="7011"/>
    <cellStyle name="Normal 37 3 14 5 2" xfId="33329"/>
    <cellStyle name="Normal 37 3 14 6" xfId="30292"/>
    <cellStyle name="Normal 37 3 15" xfId="2859"/>
    <cellStyle name="Normal 37 3 15 2" xfId="10919"/>
    <cellStyle name="Normal 37 3 15 2 2" xfId="21983"/>
    <cellStyle name="Normal 37 3 15 2 2 2" xfId="48232"/>
    <cellStyle name="Normal 37 3 15 2 3" xfId="37169"/>
    <cellStyle name="Normal 37 3 15 3" xfId="14522"/>
    <cellStyle name="Normal 37 3 15 3 2" xfId="25586"/>
    <cellStyle name="Normal 37 3 15 3 2 2" xfId="51835"/>
    <cellStyle name="Normal 37 3 15 3 3" xfId="40772"/>
    <cellStyle name="Normal 37 3 15 4" xfId="18258"/>
    <cellStyle name="Normal 37 3 15 4 2" xfId="44508"/>
    <cellStyle name="Normal 37 3 15 5" xfId="7128"/>
    <cellStyle name="Normal 37 3 15 5 2" xfId="33445"/>
    <cellStyle name="Normal 37 3 15 6" xfId="30293"/>
    <cellStyle name="Normal 37 3 16" xfId="2860"/>
    <cellStyle name="Normal 37 3 16 2" xfId="11037"/>
    <cellStyle name="Normal 37 3 16 2 2" xfId="22101"/>
    <cellStyle name="Normal 37 3 16 2 2 2" xfId="48350"/>
    <cellStyle name="Normal 37 3 16 2 3" xfId="37287"/>
    <cellStyle name="Normal 37 3 16 3" xfId="14640"/>
    <cellStyle name="Normal 37 3 16 3 2" xfId="25704"/>
    <cellStyle name="Normal 37 3 16 3 2 2" xfId="51953"/>
    <cellStyle name="Normal 37 3 16 3 3" xfId="40890"/>
    <cellStyle name="Normal 37 3 16 4" xfId="18376"/>
    <cellStyle name="Normal 37 3 16 4 2" xfId="44626"/>
    <cellStyle name="Normal 37 3 16 5" xfId="7247"/>
    <cellStyle name="Normal 37 3 16 5 2" xfId="33563"/>
    <cellStyle name="Normal 37 3 16 6" xfId="30294"/>
    <cellStyle name="Normal 37 3 17" xfId="2861"/>
    <cellStyle name="Normal 37 3 17 2" xfId="11155"/>
    <cellStyle name="Normal 37 3 17 2 2" xfId="22219"/>
    <cellStyle name="Normal 37 3 17 2 2 2" xfId="48468"/>
    <cellStyle name="Normal 37 3 17 2 3" xfId="37405"/>
    <cellStyle name="Normal 37 3 17 3" xfId="14758"/>
    <cellStyle name="Normal 37 3 17 3 2" xfId="25822"/>
    <cellStyle name="Normal 37 3 17 3 2 2" xfId="52071"/>
    <cellStyle name="Normal 37 3 17 3 3" xfId="41008"/>
    <cellStyle name="Normal 37 3 17 4" xfId="18494"/>
    <cellStyle name="Normal 37 3 17 4 2" xfId="44744"/>
    <cellStyle name="Normal 37 3 17 5" xfId="7366"/>
    <cellStyle name="Normal 37 3 17 5 2" xfId="33681"/>
    <cellStyle name="Normal 37 3 17 6" xfId="30295"/>
    <cellStyle name="Normal 37 3 18" xfId="2862"/>
    <cellStyle name="Normal 37 3 18 2" xfId="11271"/>
    <cellStyle name="Normal 37 3 18 2 2" xfId="22335"/>
    <cellStyle name="Normal 37 3 18 2 2 2" xfId="48584"/>
    <cellStyle name="Normal 37 3 18 2 3" xfId="37521"/>
    <cellStyle name="Normal 37 3 18 3" xfId="14874"/>
    <cellStyle name="Normal 37 3 18 3 2" xfId="25938"/>
    <cellStyle name="Normal 37 3 18 3 2 2" xfId="52187"/>
    <cellStyle name="Normal 37 3 18 3 3" xfId="41124"/>
    <cellStyle name="Normal 37 3 18 4" xfId="18610"/>
    <cellStyle name="Normal 37 3 18 4 2" xfId="44860"/>
    <cellStyle name="Normal 37 3 18 5" xfId="7483"/>
    <cellStyle name="Normal 37 3 18 5 2" xfId="33797"/>
    <cellStyle name="Normal 37 3 18 6" xfId="30296"/>
    <cellStyle name="Normal 37 3 19" xfId="2863"/>
    <cellStyle name="Normal 37 3 19 2" xfId="11388"/>
    <cellStyle name="Normal 37 3 19 2 2" xfId="22452"/>
    <cellStyle name="Normal 37 3 19 2 2 2" xfId="48701"/>
    <cellStyle name="Normal 37 3 19 2 3" xfId="37638"/>
    <cellStyle name="Normal 37 3 19 3" xfId="14991"/>
    <cellStyle name="Normal 37 3 19 3 2" xfId="26055"/>
    <cellStyle name="Normal 37 3 19 3 2 2" xfId="52304"/>
    <cellStyle name="Normal 37 3 19 3 3" xfId="41241"/>
    <cellStyle name="Normal 37 3 19 4" xfId="18727"/>
    <cellStyle name="Normal 37 3 19 4 2" xfId="44977"/>
    <cellStyle name="Normal 37 3 19 5" xfId="7601"/>
    <cellStyle name="Normal 37 3 19 5 2" xfId="33914"/>
    <cellStyle name="Normal 37 3 19 6" xfId="30297"/>
    <cellStyle name="Normal 37 3 2" xfId="206"/>
    <cellStyle name="Normal 37 3 2 10" xfId="2865"/>
    <cellStyle name="Normal 37 3 2 10 2" xfId="10469"/>
    <cellStyle name="Normal 37 3 2 10 2 2" xfId="21533"/>
    <cellStyle name="Normal 37 3 2 10 2 2 2" xfId="47782"/>
    <cellStyle name="Normal 37 3 2 10 2 3" xfId="36719"/>
    <cellStyle name="Normal 37 3 2 10 3" xfId="14072"/>
    <cellStyle name="Normal 37 3 2 10 3 2" xfId="25136"/>
    <cellStyle name="Normal 37 3 2 10 3 2 2" xfId="51385"/>
    <cellStyle name="Normal 37 3 2 10 3 3" xfId="40322"/>
    <cellStyle name="Normal 37 3 2 10 4" xfId="17808"/>
    <cellStyle name="Normal 37 3 2 10 4 2" xfId="44058"/>
    <cellStyle name="Normal 37 3 2 10 5" xfId="6674"/>
    <cellStyle name="Normal 37 3 2 10 5 2" xfId="32995"/>
    <cellStyle name="Normal 37 3 2 10 6" xfId="30299"/>
    <cellStyle name="Normal 37 3 2 11" xfId="2866"/>
    <cellStyle name="Normal 37 3 2 11 2" xfId="10584"/>
    <cellStyle name="Normal 37 3 2 11 2 2" xfId="21648"/>
    <cellStyle name="Normal 37 3 2 11 2 2 2" xfId="47897"/>
    <cellStyle name="Normal 37 3 2 11 2 3" xfId="36834"/>
    <cellStyle name="Normal 37 3 2 11 3" xfId="14187"/>
    <cellStyle name="Normal 37 3 2 11 3 2" xfId="25251"/>
    <cellStyle name="Normal 37 3 2 11 3 2 2" xfId="51500"/>
    <cellStyle name="Normal 37 3 2 11 3 3" xfId="40437"/>
    <cellStyle name="Normal 37 3 2 11 4" xfId="17923"/>
    <cellStyle name="Normal 37 3 2 11 4 2" xfId="44173"/>
    <cellStyle name="Normal 37 3 2 11 5" xfId="6790"/>
    <cellStyle name="Normal 37 3 2 11 5 2" xfId="33110"/>
    <cellStyle name="Normal 37 3 2 11 6" xfId="30300"/>
    <cellStyle name="Normal 37 3 2 12" xfId="2867"/>
    <cellStyle name="Normal 37 3 2 12 2" xfId="10757"/>
    <cellStyle name="Normal 37 3 2 12 2 2" xfId="21821"/>
    <cellStyle name="Normal 37 3 2 12 2 2 2" xfId="48070"/>
    <cellStyle name="Normal 37 3 2 12 2 3" xfId="37007"/>
    <cellStyle name="Normal 37 3 2 12 3" xfId="14360"/>
    <cellStyle name="Normal 37 3 2 12 3 2" xfId="25424"/>
    <cellStyle name="Normal 37 3 2 12 3 2 2" xfId="51673"/>
    <cellStyle name="Normal 37 3 2 12 3 3" xfId="40610"/>
    <cellStyle name="Normal 37 3 2 12 4" xfId="18096"/>
    <cellStyle name="Normal 37 3 2 12 4 2" xfId="44346"/>
    <cellStyle name="Normal 37 3 2 12 5" xfId="6964"/>
    <cellStyle name="Normal 37 3 2 12 5 2" xfId="33283"/>
    <cellStyle name="Normal 37 3 2 12 6" xfId="30301"/>
    <cellStyle name="Normal 37 3 2 13" xfId="2868"/>
    <cellStyle name="Normal 37 3 2 13 2" xfId="10874"/>
    <cellStyle name="Normal 37 3 2 13 2 2" xfId="21938"/>
    <cellStyle name="Normal 37 3 2 13 2 2 2" xfId="48187"/>
    <cellStyle name="Normal 37 3 2 13 2 3" xfId="37124"/>
    <cellStyle name="Normal 37 3 2 13 3" xfId="14477"/>
    <cellStyle name="Normal 37 3 2 13 3 2" xfId="25541"/>
    <cellStyle name="Normal 37 3 2 13 3 2 2" xfId="51790"/>
    <cellStyle name="Normal 37 3 2 13 3 3" xfId="40727"/>
    <cellStyle name="Normal 37 3 2 13 4" xfId="18213"/>
    <cellStyle name="Normal 37 3 2 13 4 2" xfId="44463"/>
    <cellStyle name="Normal 37 3 2 13 5" xfId="7082"/>
    <cellStyle name="Normal 37 3 2 13 5 2" xfId="33400"/>
    <cellStyle name="Normal 37 3 2 13 6" xfId="30302"/>
    <cellStyle name="Normal 37 3 2 14" xfId="2869"/>
    <cellStyle name="Normal 37 3 2 14 2" xfId="10990"/>
    <cellStyle name="Normal 37 3 2 14 2 2" xfId="22054"/>
    <cellStyle name="Normal 37 3 2 14 2 2 2" xfId="48303"/>
    <cellStyle name="Normal 37 3 2 14 2 3" xfId="37240"/>
    <cellStyle name="Normal 37 3 2 14 3" xfId="14593"/>
    <cellStyle name="Normal 37 3 2 14 3 2" xfId="25657"/>
    <cellStyle name="Normal 37 3 2 14 3 2 2" xfId="51906"/>
    <cellStyle name="Normal 37 3 2 14 3 3" xfId="40843"/>
    <cellStyle name="Normal 37 3 2 14 4" xfId="18329"/>
    <cellStyle name="Normal 37 3 2 14 4 2" xfId="44579"/>
    <cellStyle name="Normal 37 3 2 14 5" xfId="7199"/>
    <cellStyle name="Normal 37 3 2 14 5 2" xfId="33516"/>
    <cellStyle name="Normal 37 3 2 14 6" xfId="30303"/>
    <cellStyle name="Normal 37 3 2 15" xfId="2870"/>
    <cellStyle name="Normal 37 3 2 15 2" xfId="11108"/>
    <cellStyle name="Normal 37 3 2 15 2 2" xfId="22172"/>
    <cellStyle name="Normal 37 3 2 15 2 2 2" xfId="48421"/>
    <cellStyle name="Normal 37 3 2 15 2 3" xfId="37358"/>
    <cellStyle name="Normal 37 3 2 15 3" xfId="14711"/>
    <cellStyle name="Normal 37 3 2 15 3 2" xfId="25775"/>
    <cellStyle name="Normal 37 3 2 15 3 2 2" xfId="52024"/>
    <cellStyle name="Normal 37 3 2 15 3 3" xfId="40961"/>
    <cellStyle name="Normal 37 3 2 15 4" xfId="18447"/>
    <cellStyle name="Normal 37 3 2 15 4 2" xfId="44697"/>
    <cellStyle name="Normal 37 3 2 15 5" xfId="7318"/>
    <cellStyle name="Normal 37 3 2 15 5 2" xfId="33634"/>
    <cellStyle name="Normal 37 3 2 15 6" xfId="30304"/>
    <cellStyle name="Normal 37 3 2 16" xfId="2871"/>
    <cellStyle name="Normal 37 3 2 16 2" xfId="11226"/>
    <cellStyle name="Normal 37 3 2 16 2 2" xfId="22290"/>
    <cellStyle name="Normal 37 3 2 16 2 2 2" xfId="48539"/>
    <cellStyle name="Normal 37 3 2 16 2 3" xfId="37476"/>
    <cellStyle name="Normal 37 3 2 16 3" xfId="14829"/>
    <cellStyle name="Normal 37 3 2 16 3 2" xfId="25893"/>
    <cellStyle name="Normal 37 3 2 16 3 2 2" xfId="52142"/>
    <cellStyle name="Normal 37 3 2 16 3 3" xfId="41079"/>
    <cellStyle name="Normal 37 3 2 16 4" xfId="18565"/>
    <cellStyle name="Normal 37 3 2 16 4 2" xfId="44815"/>
    <cellStyle name="Normal 37 3 2 16 5" xfId="7437"/>
    <cellStyle name="Normal 37 3 2 16 5 2" xfId="33752"/>
    <cellStyle name="Normal 37 3 2 16 6" xfId="30305"/>
    <cellStyle name="Normal 37 3 2 17" xfId="2872"/>
    <cellStyle name="Normal 37 3 2 17 2" xfId="11342"/>
    <cellStyle name="Normal 37 3 2 17 2 2" xfId="22406"/>
    <cellStyle name="Normal 37 3 2 17 2 2 2" xfId="48655"/>
    <cellStyle name="Normal 37 3 2 17 2 3" xfId="37592"/>
    <cellStyle name="Normal 37 3 2 17 3" xfId="14945"/>
    <cellStyle name="Normal 37 3 2 17 3 2" xfId="26009"/>
    <cellStyle name="Normal 37 3 2 17 3 2 2" xfId="52258"/>
    <cellStyle name="Normal 37 3 2 17 3 3" xfId="41195"/>
    <cellStyle name="Normal 37 3 2 17 4" xfId="18681"/>
    <cellStyle name="Normal 37 3 2 17 4 2" xfId="44931"/>
    <cellStyle name="Normal 37 3 2 17 5" xfId="7554"/>
    <cellStyle name="Normal 37 3 2 17 5 2" xfId="33868"/>
    <cellStyle name="Normal 37 3 2 17 6" xfId="30306"/>
    <cellStyle name="Normal 37 3 2 18" xfId="2873"/>
    <cellStyle name="Normal 37 3 2 18 2" xfId="11459"/>
    <cellStyle name="Normal 37 3 2 18 2 2" xfId="22523"/>
    <cellStyle name="Normal 37 3 2 18 2 2 2" xfId="48772"/>
    <cellStyle name="Normal 37 3 2 18 2 3" xfId="37709"/>
    <cellStyle name="Normal 37 3 2 18 3" xfId="15062"/>
    <cellStyle name="Normal 37 3 2 18 3 2" xfId="26126"/>
    <cellStyle name="Normal 37 3 2 18 3 2 2" xfId="52375"/>
    <cellStyle name="Normal 37 3 2 18 3 3" xfId="41312"/>
    <cellStyle name="Normal 37 3 2 18 4" xfId="18798"/>
    <cellStyle name="Normal 37 3 2 18 4 2" xfId="45048"/>
    <cellStyle name="Normal 37 3 2 18 5" xfId="7672"/>
    <cellStyle name="Normal 37 3 2 18 5 2" xfId="33985"/>
    <cellStyle name="Normal 37 3 2 18 6" xfId="30307"/>
    <cellStyle name="Normal 37 3 2 19" xfId="2874"/>
    <cellStyle name="Normal 37 3 2 19 2" xfId="11578"/>
    <cellStyle name="Normal 37 3 2 19 2 2" xfId="22642"/>
    <cellStyle name="Normal 37 3 2 19 2 2 2" xfId="48891"/>
    <cellStyle name="Normal 37 3 2 19 2 3" xfId="37828"/>
    <cellStyle name="Normal 37 3 2 19 3" xfId="15181"/>
    <cellStyle name="Normal 37 3 2 19 3 2" xfId="26245"/>
    <cellStyle name="Normal 37 3 2 19 3 2 2" xfId="52494"/>
    <cellStyle name="Normal 37 3 2 19 3 3" xfId="41431"/>
    <cellStyle name="Normal 37 3 2 19 4" xfId="18917"/>
    <cellStyle name="Normal 37 3 2 19 4 2" xfId="45167"/>
    <cellStyle name="Normal 37 3 2 19 5" xfId="7792"/>
    <cellStyle name="Normal 37 3 2 19 5 2" xfId="34104"/>
    <cellStyle name="Normal 37 3 2 19 6" xfId="30308"/>
    <cellStyle name="Normal 37 3 2 2" xfId="207"/>
    <cellStyle name="Normal 37 3 2 2 2" xfId="2876"/>
    <cellStyle name="Normal 37 3 2 2 2 2" xfId="16436"/>
    <cellStyle name="Normal 37 3 2 2 2 2 2" xfId="27500"/>
    <cellStyle name="Normal 37 3 2 2 2 2 2 2" xfId="53749"/>
    <cellStyle name="Normal 37 3 2 2 2 2 3" xfId="42686"/>
    <cellStyle name="Normal 37 3 2 2 2 3" xfId="20172"/>
    <cellStyle name="Normal 37 3 2 2 2 3 2" xfId="46422"/>
    <cellStyle name="Normal 37 3 2 2 2 4" xfId="9100"/>
    <cellStyle name="Normal 37 3 2 2 2 4 2" xfId="35359"/>
    <cellStyle name="Normal 37 3 2 2 2 5" xfId="30310"/>
    <cellStyle name="Normal 37 3 2 2 3" xfId="2875"/>
    <cellStyle name="Normal 37 3 2 2 3 2" xfId="20555"/>
    <cellStyle name="Normal 37 3 2 2 3 2 2" xfId="46804"/>
    <cellStyle name="Normal 37 3 2 2 3 3" xfId="9491"/>
    <cellStyle name="Normal 37 3 2 2 3 3 2" xfId="35741"/>
    <cellStyle name="Normal 37 3 2 2 3 4" xfId="30309"/>
    <cellStyle name="Normal 37 3 2 2 4" xfId="13094"/>
    <cellStyle name="Normal 37 3 2 2 4 2" xfId="24158"/>
    <cellStyle name="Normal 37 3 2 2 4 2 2" xfId="50407"/>
    <cellStyle name="Normal 37 3 2 2 4 3" xfId="39344"/>
    <cellStyle name="Normal 37 3 2 2 5" xfId="16830"/>
    <cellStyle name="Normal 37 3 2 2 5 2" xfId="43080"/>
    <cellStyle name="Normal 37 3 2 2 6" xfId="5688"/>
    <cellStyle name="Normal 37 3 2 2 6 2" xfId="32017"/>
    <cellStyle name="Normal 37 3 2 2 7" xfId="27687"/>
    <cellStyle name="Normal 37 3 2 20" xfId="2877"/>
    <cellStyle name="Normal 37 3 2 20 2" xfId="11692"/>
    <cellStyle name="Normal 37 3 2 20 2 2" xfId="22756"/>
    <cellStyle name="Normal 37 3 2 20 2 2 2" xfId="49005"/>
    <cellStyle name="Normal 37 3 2 20 2 3" xfId="37942"/>
    <cellStyle name="Normal 37 3 2 20 3" xfId="15295"/>
    <cellStyle name="Normal 37 3 2 20 3 2" xfId="26359"/>
    <cellStyle name="Normal 37 3 2 20 3 2 2" xfId="52608"/>
    <cellStyle name="Normal 37 3 2 20 3 3" xfId="41545"/>
    <cellStyle name="Normal 37 3 2 20 4" xfId="19031"/>
    <cellStyle name="Normal 37 3 2 20 4 2" xfId="45281"/>
    <cellStyle name="Normal 37 3 2 20 5" xfId="7907"/>
    <cellStyle name="Normal 37 3 2 20 5 2" xfId="34218"/>
    <cellStyle name="Normal 37 3 2 20 6" xfId="30311"/>
    <cellStyle name="Normal 37 3 2 21" xfId="2878"/>
    <cellStyle name="Normal 37 3 2 21 2" xfId="11806"/>
    <cellStyle name="Normal 37 3 2 21 2 2" xfId="22870"/>
    <cellStyle name="Normal 37 3 2 21 2 2 2" xfId="49119"/>
    <cellStyle name="Normal 37 3 2 21 2 3" xfId="38056"/>
    <cellStyle name="Normal 37 3 2 21 3" xfId="15409"/>
    <cellStyle name="Normal 37 3 2 21 3 2" xfId="26473"/>
    <cellStyle name="Normal 37 3 2 21 3 2 2" xfId="52722"/>
    <cellStyle name="Normal 37 3 2 21 3 3" xfId="41659"/>
    <cellStyle name="Normal 37 3 2 21 4" xfId="19145"/>
    <cellStyle name="Normal 37 3 2 21 4 2" xfId="45395"/>
    <cellStyle name="Normal 37 3 2 21 5" xfId="8022"/>
    <cellStyle name="Normal 37 3 2 21 5 2" xfId="34332"/>
    <cellStyle name="Normal 37 3 2 21 6" xfId="30312"/>
    <cellStyle name="Normal 37 3 2 22" xfId="2879"/>
    <cellStyle name="Normal 37 3 2 22 2" xfId="11920"/>
    <cellStyle name="Normal 37 3 2 22 2 2" xfId="22984"/>
    <cellStyle name="Normal 37 3 2 22 2 2 2" xfId="49233"/>
    <cellStyle name="Normal 37 3 2 22 2 3" xfId="38170"/>
    <cellStyle name="Normal 37 3 2 22 3" xfId="15523"/>
    <cellStyle name="Normal 37 3 2 22 3 2" xfId="26587"/>
    <cellStyle name="Normal 37 3 2 22 3 2 2" xfId="52836"/>
    <cellStyle name="Normal 37 3 2 22 3 3" xfId="41773"/>
    <cellStyle name="Normal 37 3 2 22 4" xfId="19259"/>
    <cellStyle name="Normal 37 3 2 22 4 2" xfId="45509"/>
    <cellStyle name="Normal 37 3 2 22 5" xfId="8137"/>
    <cellStyle name="Normal 37 3 2 22 5 2" xfId="34446"/>
    <cellStyle name="Normal 37 3 2 22 6" xfId="30313"/>
    <cellStyle name="Normal 37 3 2 23" xfId="2880"/>
    <cellStyle name="Normal 37 3 2 23 2" xfId="12034"/>
    <cellStyle name="Normal 37 3 2 23 2 2" xfId="23098"/>
    <cellStyle name="Normal 37 3 2 23 2 2 2" xfId="49347"/>
    <cellStyle name="Normal 37 3 2 23 2 3" xfId="38284"/>
    <cellStyle name="Normal 37 3 2 23 3" xfId="15637"/>
    <cellStyle name="Normal 37 3 2 23 3 2" xfId="26701"/>
    <cellStyle name="Normal 37 3 2 23 3 2 2" xfId="52950"/>
    <cellStyle name="Normal 37 3 2 23 3 3" xfId="41887"/>
    <cellStyle name="Normal 37 3 2 23 4" xfId="19373"/>
    <cellStyle name="Normal 37 3 2 23 4 2" xfId="45623"/>
    <cellStyle name="Normal 37 3 2 23 5" xfId="8252"/>
    <cellStyle name="Normal 37 3 2 23 5 2" xfId="34560"/>
    <cellStyle name="Normal 37 3 2 23 6" xfId="30314"/>
    <cellStyle name="Normal 37 3 2 24" xfId="2881"/>
    <cellStyle name="Normal 37 3 2 24 2" xfId="12148"/>
    <cellStyle name="Normal 37 3 2 24 2 2" xfId="23212"/>
    <cellStyle name="Normal 37 3 2 24 2 2 2" xfId="49461"/>
    <cellStyle name="Normal 37 3 2 24 2 3" xfId="38398"/>
    <cellStyle name="Normal 37 3 2 24 3" xfId="15751"/>
    <cellStyle name="Normal 37 3 2 24 3 2" xfId="26815"/>
    <cellStyle name="Normal 37 3 2 24 3 2 2" xfId="53064"/>
    <cellStyle name="Normal 37 3 2 24 3 3" xfId="42001"/>
    <cellStyle name="Normal 37 3 2 24 4" xfId="19487"/>
    <cellStyle name="Normal 37 3 2 24 4 2" xfId="45737"/>
    <cellStyle name="Normal 37 3 2 24 5" xfId="8367"/>
    <cellStyle name="Normal 37 3 2 24 5 2" xfId="34674"/>
    <cellStyle name="Normal 37 3 2 24 6" xfId="30315"/>
    <cellStyle name="Normal 37 3 2 25" xfId="2882"/>
    <cellStyle name="Normal 37 3 2 25 2" xfId="12265"/>
    <cellStyle name="Normal 37 3 2 25 2 2" xfId="23329"/>
    <cellStyle name="Normal 37 3 2 25 2 2 2" xfId="49578"/>
    <cellStyle name="Normal 37 3 2 25 2 3" xfId="38515"/>
    <cellStyle name="Normal 37 3 2 25 3" xfId="15868"/>
    <cellStyle name="Normal 37 3 2 25 3 2" xfId="26932"/>
    <cellStyle name="Normal 37 3 2 25 3 2 2" xfId="53181"/>
    <cellStyle name="Normal 37 3 2 25 3 3" xfId="42118"/>
    <cellStyle name="Normal 37 3 2 25 4" xfId="19604"/>
    <cellStyle name="Normal 37 3 2 25 4 2" xfId="45854"/>
    <cellStyle name="Normal 37 3 2 25 5" xfId="8485"/>
    <cellStyle name="Normal 37 3 2 25 5 2" xfId="34791"/>
    <cellStyle name="Normal 37 3 2 25 6" xfId="30316"/>
    <cellStyle name="Normal 37 3 2 26" xfId="2883"/>
    <cellStyle name="Normal 37 3 2 26 2" xfId="12384"/>
    <cellStyle name="Normal 37 3 2 26 2 2" xfId="23448"/>
    <cellStyle name="Normal 37 3 2 26 2 2 2" xfId="49697"/>
    <cellStyle name="Normal 37 3 2 26 2 3" xfId="38634"/>
    <cellStyle name="Normal 37 3 2 26 3" xfId="15987"/>
    <cellStyle name="Normal 37 3 2 26 3 2" xfId="27051"/>
    <cellStyle name="Normal 37 3 2 26 3 2 2" xfId="53300"/>
    <cellStyle name="Normal 37 3 2 26 3 3" xfId="42237"/>
    <cellStyle name="Normal 37 3 2 26 4" xfId="19723"/>
    <cellStyle name="Normal 37 3 2 26 4 2" xfId="45973"/>
    <cellStyle name="Normal 37 3 2 26 5" xfId="8605"/>
    <cellStyle name="Normal 37 3 2 26 5 2" xfId="34910"/>
    <cellStyle name="Normal 37 3 2 26 6" xfId="30317"/>
    <cellStyle name="Normal 37 3 2 27" xfId="2884"/>
    <cellStyle name="Normal 37 3 2 27 2" xfId="12515"/>
    <cellStyle name="Normal 37 3 2 27 2 2" xfId="23579"/>
    <cellStyle name="Normal 37 3 2 27 2 2 2" xfId="49828"/>
    <cellStyle name="Normal 37 3 2 27 2 3" xfId="38765"/>
    <cellStyle name="Normal 37 3 2 27 3" xfId="16118"/>
    <cellStyle name="Normal 37 3 2 27 3 2" xfId="27182"/>
    <cellStyle name="Normal 37 3 2 27 3 2 2" xfId="53431"/>
    <cellStyle name="Normal 37 3 2 27 3 3" xfId="42368"/>
    <cellStyle name="Normal 37 3 2 27 4" xfId="19854"/>
    <cellStyle name="Normal 37 3 2 27 4 2" xfId="46104"/>
    <cellStyle name="Normal 37 3 2 27 5" xfId="8737"/>
    <cellStyle name="Normal 37 3 2 27 5 2" xfId="35041"/>
    <cellStyle name="Normal 37 3 2 27 6" xfId="30318"/>
    <cellStyle name="Normal 37 3 2 28" xfId="2885"/>
    <cellStyle name="Normal 37 3 2 28 2" xfId="12630"/>
    <cellStyle name="Normal 37 3 2 28 2 2" xfId="23694"/>
    <cellStyle name="Normal 37 3 2 28 2 2 2" xfId="49943"/>
    <cellStyle name="Normal 37 3 2 28 2 3" xfId="38880"/>
    <cellStyle name="Normal 37 3 2 28 3" xfId="16233"/>
    <cellStyle name="Normal 37 3 2 28 3 2" xfId="27297"/>
    <cellStyle name="Normal 37 3 2 28 3 2 2" xfId="53546"/>
    <cellStyle name="Normal 37 3 2 28 3 3" xfId="42483"/>
    <cellStyle name="Normal 37 3 2 28 4" xfId="19969"/>
    <cellStyle name="Normal 37 3 2 28 4 2" xfId="46219"/>
    <cellStyle name="Normal 37 3 2 28 5" xfId="8853"/>
    <cellStyle name="Normal 37 3 2 28 5 2" xfId="35156"/>
    <cellStyle name="Normal 37 3 2 28 6" xfId="30319"/>
    <cellStyle name="Normal 37 3 2 29" xfId="2886"/>
    <cellStyle name="Normal 37 3 2 29 2" xfId="12744"/>
    <cellStyle name="Normal 37 3 2 29 2 2" xfId="23808"/>
    <cellStyle name="Normal 37 3 2 29 2 2 2" xfId="50057"/>
    <cellStyle name="Normal 37 3 2 29 2 3" xfId="38994"/>
    <cellStyle name="Normal 37 3 2 29 3" xfId="16347"/>
    <cellStyle name="Normal 37 3 2 29 3 2" xfId="27411"/>
    <cellStyle name="Normal 37 3 2 29 3 2 2" xfId="53660"/>
    <cellStyle name="Normal 37 3 2 29 3 3" xfId="42597"/>
    <cellStyle name="Normal 37 3 2 29 4" xfId="20083"/>
    <cellStyle name="Normal 37 3 2 29 4 2" xfId="46333"/>
    <cellStyle name="Normal 37 3 2 29 5" xfId="8968"/>
    <cellStyle name="Normal 37 3 2 29 5 2" xfId="35270"/>
    <cellStyle name="Normal 37 3 2 29 6" xfId="30320"/>
    <cellStyle name="Normal 37 3 2 3" xfId="2887"/>
    <cellStyle name="Normal 37 3 2 3 2" xfId="9654"/>
    <cellStyle name="Normal 37 3 2 3 2 2" xfId="20718"/>
    <cellStyle name="Normal 37 3 2 3 2 2 2" xfId="46967"/>
    <cellStyle name="Normal 37 3 2 3 2 3" xfId="35904"/>
    <cellStyle name="Normal 37 3 2 3 3" xfId="13257"/>
    <cellStyle name="Normal 37 3 2 3 3 2" xfId="24321"/>
    <cellStyle name="Normal 37 3 2 3 3 2 2" xfId="50570"/>
    <cellStyle name="Normal 37 3 2 3 3 3" xfId="39507"/>
    <cellStyle name="Normal 37 3 2 3 4" xfId="16993"/>
    <cellStyle name="Normal 37 3 2 3 4 2" xfId="43243"/>
    <cellStyle name="Normal 37 3 2 3 5" xfId="5852"/>
    <cellStyle name="Normal 37 3 2 3 5 2" xfId="32180"/>
    <cellStyle name="Normal 37 3 2 3 6" xfId="30321"/>
    <cellStyle name="Normal 37 3 2 30" xfId="2888"/>
    <cellStyle name="Normal 37 3 2 30 2" xfId="9382"/>
    <cellStyle name="Normal 37 3 2 30 2 2" xfId="20446"/>
    <cellStyle name="Normal 37 3 2 30 2 2 2" xfId="46695"/>
    <cellStyle name="Normal 37 3 2 30 2 3" xfId="35632"/>
    <cellStyle name="Normal 37 3 2 30 3" xfId="12985"/>
    <cellStyle name="Normal 37 3 2 30 3 2" xfId="24049"/>
    <cellStyle name="Normal 37 3 2 30 3 2 2" xfId="50298"/>
    <cellStyle name="Normal 37 3 2 30 3 3" xfId="39235"/>
    <cellStyle name="Normal 37 3 2 30 4" xfId="16721"/>
    <cellStyle name="Normal 37 3 2 30 4 2" xfId="42971"/>
    <cellStyle name="Normal 37 3 2 30 5" xfId="5577"/>
    <cellStyle name="Normal 37 3 2 30 5 2" xfId="31908"/>
    <cellStyle name="Normal 37 3 2 30 6" xfId="30322"/>
    <cellStyle name="Normal 37 3 2 31" xfId="2889"/>
    <cellStyle name="Normal 37 3 2 31 2" xfId="20326"/>
    <cellStyle name="Normal 37 3 2 31 2 2" xfId="46575"/>
    <cellStyle name="Normal 37 3 2 31 3" xfId="9262"/>
    <cellStyle name="Normal 37 3 2 31 3 2" xfId="35512"/>
    <cellStyle name="Normal 37 3 2 31 4" xfId="30323"/>
    <cellStyle name="Normal 37 3 2 32" xfId="2890"/>
    <cellStyle name="Normal 37 3 2 32 2" xfId="23929"/>
    <cellStyle name="Normal 37 3 2 32 2 2" xfId="50178"/>
    <cellStyle name="Normal 37 3 2 32 3" xfId="12865"/>
    <cellStyle name="Normal 37 3 2 32 3 2" xfId="39115"/>
    <cellStyle name="Normal 37 3 2 32 4" xfId="30324"/>
    <cellStyle name="Normal 37 3 2 33" xfId="2891"/>
    <cellStyle name="Normal 37 3 2 33 2" xfId="16601"/>
    <cellStyle name="Normal 37 3 2 33 2 2" xfId="42851"/>
    <cellStyle name="Normal 37 3 2 33 3" xfId="30325"/>
    <cellStyle name="Normal 37 3 2 34" xfId="2892"/>
    <cellStyle name="Normal 37 3 2 34 2" xfId="30326"/>
    <cellStyle name="Normal 37 3 2 35" xfId="2893"/>
    <cellStyle name="Normal 37 3 2 35 2" xfId="30327"/>
    <cellStyle name="Normal 37 3 2 36" xfId="2894"/>
    <cellStyle name="Normal 37 3 2 36 2" xfId="30328"/>
    <cellStyle name="Normal 37 3 2 37" xfId="2895"/>
    <cellStyle name="Normal 37 3 2 37 2" xfId="30329"/>
    <cellStyle name="Normal 37 3 2 38" xfId="2896"/>
    <cellStyle name="Normal 37 3 2 38 2" xfId="30330"/>
    <cellStyle name="Normal 37 3 2 39" xfId="2897"/>
    <cellStyle name="Normal 37 3 2 39 2" xfId="30331"/>
    <cellStyle name="Normal 37 3 2 4" xfId="2898"/>
    <cellStyle name="Normal 37 3 2 4 2" xfId="9770"/>
    <cellStyle name="Normal 37 3 2 4 2 2" xfId="20834"/>
    <cellStyle name="Normal 37 3 2 4 2 2 2" xfId="47083"/>
    <cellStyle name="Normal 37 3 2 4 2 3" xfId="36020"/>
    <cellStyle name="Normal 37 3 2 4 3" xfId="13373"/>
    <cellStyle name="Normal 37 3 2 4 3 2" xfId="24437"/>
    <cellStyle name="Normal 37 3 2 4 3 2 2" xfId="50686"/>
    <cellStyle name="Normal 37 3 2 4 3 3" xfId="39623"/>
    <cellStyle name="Normal 37 3 2 4 4" xfId="17109"/>
    <cellStyle name="Normal 37 3 2 4 4 2" xfId="43359"/>
    <cellStyle name="Normal 37 3 2 4 5" xfId="5969"/>
    <cellStyle name="Normal 37 3 2 4 5 2" xfId="32296"/>
    <cellStyle name="Normal 37 3 2 4 6" xfId="30332"/>
    <cellStyle name="Normal 37 3 2 40" xfId="2899"/>
    <cellStyle name="Normal 37 3 2 40 2" xfId="30333"/>
    <cellStyle name="Normal 37 3 2 41" xfId="2864"/>
    <cellStyle name="Normal 37 3 2 41 2" xfId="30298"/>
    <cellStyle name="Normal 37 3 2 42" xfId="5456"/>
    <cellStyle name="Normal 37 3 2 42 2" xfId="31788"/>
    <cellStyle name="Normal 37 3 2 43" xfId="27686"/>
    <cellStyle name="Normal 37 3 2 5" xfId="2900"/>
    <cellStyle name="Normal 37 3 2 5 2" xfId="9885"/>
    <cellStyle name="Normal 37 3 2 5 2 2" xfId="20949"/>
    <cellStyle name="Normal 37 3 2 5 2 2 2" xfId="47198"/>
    <cellStyle name="Normal 37 3 2 5 2 3" xfId="36135"/>
    <cellStyle name="Normal 37 3 2 5 3" xfId="13488"/>
    <cellStyle name="Normal 37 3 2 5 3 2" xfId="24552"/>
    <cellStyle name="Normal 37 3 2 5 3 2 2" xfId="50801"/>
    <cellStyle name="Normal 37 3 2 5 3 3" xfId="39738"/>
    <cellStyle name="Normal 37 3 2 5 4" xfId="17224"/>
    <cellStyle name="Normal 37 3 2 5 4 2" xfId="43474"/>
    <cellStyle name="Normal 37 3 2 5 5" xfId="6085"/>
    <cellStyle name="Normal 37 3 2 5 5 2" xfId="32411"/>
    <cellStyle name="Normal 37 3 2 5 6" xfId="30334"/>
    <cellStyle name="Normal 37 3 2 6" xfId="2901"/>
    <cellStyle name="Normal 37 3 2 6 2" xfId="10000"/>
    <cellStyle name="Normal 37 3 2 6 2 2" xfId="21064"/>
    <cellStyle name="Normal 37 3 2 6 2 2 2" xfId="47313"/>
    <cellStyle name="Normal 37 3 2 6 2 3" xfId="36250"/>
    <cellStyle name="Normal 37 3 2 6 3" xfId="13603"/>
    <cellStyle name="Normal 37 3 2 6 3 2" xfId="24667"/>
    <cellStyle name="Normal 37 3 2 6 3 2 2" xfId="50916"/>
    <cellStyle name="Normal 37 3 2 6 3 3" xfId="39853"/>
    <cellStyle name="Normal 37 3 2 6 4" xfId="17339"/>
    <cellStyle name="Normal 37 3 2 6 4 2" xfId="43589"/>
    <cellStyle name="Normal 37 3 2 6 5" xfId="6201"/>
    <cellStyle name="Normal 37 3 2 6 5 2" xfId="32526"/>
    <cellStyle name="Normal 37 3 2 6 6" xfId="30335"/>
    <cellStyle name="Normal 37 3 2 7" xfId="2902"/>
    <cellStyle name="Normal 37 3 2 7 2" xfId="10114"/>
    <cellStyle name="Normal 37 3 2 7 2 2" xfId="21178"/>
    <cellStyle name="Normal 37 3 2 7 2 2 2" xfId="47427"/>
    <cellStyle name="Normal 37 3 2 7 2 3" xfId="36364"/>
    <cellStyle name="Normal 37 3 2 7 3" xfId="13717"/>
    <cellStyle name="Normal 37 3 2 7 3 2" xfId="24781"/>
    <cellStyle name="Normal 37 3 2 7 3 2 2" xfId="51030"/>
    <cellStyle name="Normal 37 3 2 7 3 3" xfId="39967"/>
    <cellStyle name="Normal 37 3 2 7 4" xfId="17453"/>
    <cellStyle name="Normal 37 3 2 7 4 2" xfId="43703"/>
    <cellStyle name="Normal 37 3 2 7 5" xfId="6316"/>
    <cellStyle name="Normal 37 3 2 7 5 2" xfId="32640"/>
    <cellStyle name="Normal 37 3 2 7 6" xfId="30336"/>
    <cellStyle name="Normal 37 3 2 8" xfId="2903"/>
    <cellStyle name="Normal 37 3 2 8 2" xfId="10228"/>
    <cellStyle name="Normal 37 3 2 8 2 2" xfId="21292"/>
    <cellStyle name="Normal 37 3 2 8 2 2 2" xfId="47541"/>
    <cellStyle name="Normal 37 3 2 8 2 3" xfId="36478"/>
    <cellStyle name="Normal 37 3 2 8 3" xfId="13831"/>
    <cellStyle name="Normal 37 3 2 8 3 2" xfId="24895"/>
    <cellStyle name="Normal 37 3 2 8 3 2 2" xfId="51144"/>
    <cellStyle name="Normal 37 3 2 8 3 3" xfId="40081"/>
    <cellStyle name="Normal 37 3 2 8 4" xfId="17567"/>
    <cellStyle name="Normal 37 3 2 8 4 2" xfId="43817"/>
    <cellStyle name="Normal 37 3 2 8 5" xfId="6431"/>
    <cellStyle name="Normal 37 3 2 8 5 2" xfId="32754"/>
    <cellStyle name="Normal 37 3 2 8 6" xfId="30337"/>
    <cellStyle name="Normal 37 3 2 9" xfId="2904"/>
    <cellStyle name="Normal 37 3 2 9 2" xfId="10342"/>
    <cellStyle name="Normal 37 3 2 9 2 2" xfId="21406"/>
    <cellStyle name="Normal 37 3 2 9 2 2 2" xfId="47655"/>
    <cellStyle name="Normal 37 3 2 9 2 3" xfId="36592"/>
    <cellStyle name="Normal 37 3 2 9 3" xfId="13945"/>
    <cellStyle name="Normal 37 3 2 9 3 2" xfId="25009"/>
    <cellStyle name="Normal 37 3 2 9 3 2 2" xfId="51258"/>
    <cellStyle name="Normal 37 3 2 9 3 3" xfId="40195"/>
    <cellStyle name="Normal 37 3 2 9 4" xfId="17681"/>
    <cellStyle name="Normal 37 3 2 9 4 2" xfId="43931"/>
    <cellStyle name="Normal 37 3 2 9 5" xfId="6546"/>
    <cellStyle name="Normal 37 3 2 9 5 2" xfId="32868"/>
    <cellStyle name="Normal 37 3 2 9 6" xfId="30338"/>
    <cellStyle name="Normal 37 3 20" xfId="2905"/>
    <cellStyle name="Normal 37 3 20 2" xfId="11507"/>
    <cellStyle name="Normal 37 3 20 2 2" xfId="22571"/>
    <cellStyle name="Normal 37 3 20 2 2 2" xfId="48820"/>
    <cellStyle name="Normal 37 3 20 2 3" xfId="37757"/>
    <cellStyle name="Normal 37 3 20 3" xfId="15110"/>
    <cellStyle name="Normal 37 3 20 3 2" xfId="26174"/>
    <cellStyle name="Normal 37 3 20 3 2 2" xfId="52423"/>
    <cellStyle name="Normal 37 3 20 3 3" xfId="41360"/>
    <cellStyle name="Normal 37 3 20 4" xfId="18846"/>
    <cellStyle name="Normal 37 3 20 4 2" xfId="45096"/>
    <cellStyle name="Normal 37 3 20 5" xfId="7721"/>
    <cellStyle name="Normal 37 3 20 5 2" xfId="34033"/>
    <cellStyle name="Normal 37 3 20 6" xfId="30339"/>
    <cellStyle name="Normal 37 3 21" xfId="2906"/>
    <cellStyle name="Normal 37 3 21 2" xfId="11621"/>
    <cellStyle name="Normal 37 3 21 2 2" xfId="22685"/>
    <cellStyle name="Normal 37 3 21 2 2 2" xfId="48934"/>
    <cellStyle name="Normal 37 3 21 2 3" xfId="37871"/>
    <cellStyle name="Normal 37 3 21 3" xfId="15224"/>
    <cellStyle name="Normal 37 3 21 3 2" xfId="26288"/>
    <cellStyle name="Normal 37 3 21 3 2 2" xfId="52537"/>
    <cellStyle name="Normal 37 3 21 3 3" xfId="41474"/>
    <cellStyle name="Normal 37 3 21 4" xfId="18960"/>
    <cellStyle name="Normal 37 3 21 4 2" xfId="45210"/>
    <cellStyle name="Normal 37 3 21 5" xfId="7836"/>
    <cellStyle name="Normal 37 3 21 5 2" xfId="34147"/>
    <cellStyle name="Normal 37 3 21 6" xfId="30340"/>
    <cellStyle name="Normal 37 3 22" xfId="2907"/>
    <cellStyle name="Normal 37 3 22 2" xfId="11735"/>
    <cellStyle name="Normal 37 3 22 2 2" xfId="22799"/>
    <cellStyle name="Normal 37 3 22 2 2 2" xfId="49048"/>
    <cellStyle name="Normal 37 3 22 2 3" xfId="37985"/>
    <cellStyle name="Normal 37 3 22 3" xfId="15338"/>
    <cellStyle name="Normal 37 3 22 3 2" xfId="26402"/>
    <cellStyle name="Normal 37 3 22 3 2 2" xfId="52651"/>
    <cellStyle name="Normal 37 3 22 3 3" xfId="41588"/>
    <cellStyle name="Normal 37 3 22 4" xfId="19074"/>
    <cellStyle name="Normal 37 3 22 4 2" xfId="45324"/>
    <cellStyle name="Normal 37 3 22 5" xfId="7951"/>
    <cellStyle name="Normal 37 3 22 5 2" xfId="34261"/>
    <cellStyle name="Normal 37 3 22 6" xfId="30341"/>
    <cellStyle name="Normal 37 3 23" xfId="2908"/>
    <cellStyle name="Normal 37 3 23 2" xfId="11849"/>
    <cellStyle name="Normal 37 3 23 2 2" xfId="22913"/>
    <cellStyle name="Normal 37 3 23 2 2 2" xfId="49162"/>
    <cellStyle name="Normal 37 3 23 2 3" xfId="38099"/>
    <cellStyle name="Normal 37 3 23 3" xfId="15452"/>
    <cellStyle name="Normal 37 3 23 3 2" xfId="26516"/>
    <cellStyle name="Normal 37 3 23 3 2 2" xfId="52765"/>
    <cellStyle name="Normal 37 3 23 3 3" xfId="41702"/>
    <cellStyle name="Normal 37 3 23 4" xfId="19188"/>
    <cellStyle name="Normal 37 3 23 4 2" xfId="45438"/>
    <cellStyle name="Normal 37 3 23 5" xfId="8066"/>
    <cellStyle name="Normal 37 3 23 5 2" xfId="34375"/>
    <cellStyle name="Normal 37 3 23 6" xfId="30342"/>
    <cellStyle name="Normal 37 3 24" xfId="2909"/>
    <cellStyle name="Normal 37 3 24 2" xfId="11963"/>
    <cellStyle name="Normal 37 3 24 2 2" xfId="23027"/>
    <cellStyle name="Normal 37 3 24 2 2 2" xfId="49276"/>
    <cellStyle name="Normal 37 3 24 2 3" xfId="38213"/>
    <cellStyle name="Normal 37 3 24 3" xfId="15566"/>
    <cellStyle name="Normal 37 3 24 3 2" xfId="26630"/>
    <cellStyle name="Normal 37 3 24 3 2 2" xfId="52879"/>
    <cellStyle name="Normal 37 3 24 3 3" xfId="41816"/>
    <cellStyle name="Normal 37 3 24 4" xfId="19302"/>
    <cellStyle name="Normal 37 3 24 4 2" xfId="45552"/>
    <cellStyle name="Normal 37 3 24 5" xfId="8181"/>
    <cellStyle name="Normal 37 3 24 5 2" xfId="34489"/>
    <cellStyle name="Normal 37 3 24 6" xfId="30343"/>
    <cellStyle name="Normal 37 3 25" xfId="2910"/>
    <cellStyle name="Normal 37 3 25 2" xfId="12077"/>
    <cellStyle name="Normal 37 3 25 2 2" xfId="23141"/>
    <cellStyle name="Normal 37 3 25 2 2 2" xfId="49390"/>
    <cellStyle name="Normal 37 3 25 2 3" xfId="38327"/>
    <cellStyle name="Normal 37 3 25 3" xfId="15680"/>
    <cellStyle name="Normal 37 3 25 3 2" xfId="26744"/>
    <cellStyle name="Normal 37 3 25 3 2 2" xfId="52993"/>
    <cellStyle name="Normal 37 3 25 3 3" xfId="41930"/>
    <cellStyle name="Normal 37 3 25 4" xfId="19416"/>
    <cellStyle name="Normal 37 3 25 4 2" xfId="45666"/>
    <cellStyle name="Normal 37 3 25 5" xfId="8296"/>
    <cellStyle name="Normal 37 3 25 5 2" xfId="34603"/>
    <cellStyle name="Normal 37 3 25 6" xfId="30344"/>
    <cellStyle name="Normal 37 3 26" xfId="2911"/>
    <cellStyle name="Normal 37 3 26 2" xfId="12194"/>
    <cellStyle name="Normal 37 3 26 2 2" xfId="23258"/>
    <cellStyle name="Normal 37 3 26 2 2 2" xfId="49507"/>
    <cellStyle name="Normal 37 3 26 2 3" xfId="38444"/>
    <cellStyle name="Normal 37 3 26 3" xfId="15797"/>
    <cellStyle name="Normal 37 3 26 3 2" xfId="26861"/>
    <cellStyle name="Normal 37 3 26 3 2 2" xfId="53110"/>
    <cellStyle name="Normal 37 3 26 3 3" xfId="42047"/>
    <cellStyle name="Normal 37 3 26 4" xfId="19533"/>
    <cellStyle name="Normal 37 3 26 4 2" xfId="45783"/>
    <cellStyle name="Normal 37 3 26 5" xfId="8414"/>
    <cellStyle name="Normal 37 3 26 5 2" xfId="34720"/>
    <cellStyle name="Normal 37 3 26 6" xfId="30345"/>
    <cellStyle name="Normal 37 3 27" xfId="2912"/>
    <cellStyle name="Normal 37 3 27 2" xfId="12313"/>
    <cellStyle name="Normal 37 3 27 2 2" xfId="23377"/>
    <cellStyle name="Normal 37 3 27 2 2 2" xfId="49626"/>
    <cellStyle name="Normal 37 3 27 2 3" xfId="38563"/>
    <cellStyle name="Normal 37 3 27 3" xfId="15916"/>
    <cellStyle name="Normal 37 3 27 3 2" xfId="26980"/>
    <cellStyle name="Normal 37 3 27 3 2 2" xfId="53229"/>
    <cellStyle name="Normal 37 3 27 3 3" xfId="42166"/>
    <cellStyle name="Normal 37 3 27 4" xfId="19652"/>
    <cellStyle name="Normal 37 3 27 4 2" xfId="45902"/>
    <cellStyle name="Normal 37 3 27 5" xfId="8534"/>
    <cellStyle name="Normal 37 3 27 5 2" xfId="34839"/>
    <cellStyle name="Normal 37 3 27 6" xfId="30346"/>
    <cellStyle name="Normal 37 3 28" xfId="2913"/>
    <cellStyle name="Normal 37 3 28 2" xfId="12444"/>
    <cellStyle name="Normal 37 3 28 2 2" xfId="23508"/>
    <cellStyle name="Normal 37 3 28 2 2 2" xfId="49757"/>
    <cellStyle name="Normal 37 3 28 2 3" xfId="38694"/>
    <cellStyle name="Normal 37 3 28 3" xfId="16047"/>
    <cellStyle name="Normal 37 3 28 3 2" xfId="27111"/>
    <cellStyle name="Normal 37 3 28 3 2 2" xfId="53360"/>
    <cellStyle name="Normal 37 3 28 3 3" xfId="42297"/>
    <cellStyle name="Normal 37 3 28 4" xfId="19783"/>
    <cellStyle name="Normal 37 3 28 4 2" xfId="46033"/>
    <cellStyle name="Normal 37 3 28 5" xfId="8666"/>
    <cellStyle name="Normal 37 3 28 5 2" xfId="34970"/>
    <cellStyle name="Normal 37 3 28 6" xfId="30347"/>
    <cellStyle name="Normal 37 3 29" xfId="2914"/>
    <cellStyle name="Normal 37 3 29 2" xfId="12559"/>
    <cellStyle name="Normal 37 3 29 2 2" xfId="23623"/>
    <cellStyle name="Normal 37 3 29 2 2 2" xfId="49872"/>
    <cellStyle name="Normal 37 3 29 2 3" xfId="38809"/>
    <cellStyle name="Normal 37 3 29 3" xfId="16162"/>
    <cellStyle name="Normal 37 3 29 3 2" xfId="27226"/>
    <cellStyle name="Normal 37 3 29 3 2 2" xfId="53475"/>
    <cellStyle name="Normal 37 3 29 3 3" xfId="42412"/>
    <cellStyle name="Normal 37 3 29 4" xfId="19898"/>
    <cellStyle name="Normal 37 3 29 4 2" xfId="46148"/>
    <cellStyle name="Normal 37 3 29 5" xfId="8782"/>
    <cellStyle name="Normal 37 3 29 5 2" xfId="35085"/>
    <cellStyle name="Normal 37 3 29 6" xfId="30348"/>
    <cellStyle name="Normal 37 3 3" xfId="208"/>
    <cellStyle name="Normal 37 3 3 2" xfId="2916"/>
    <cellStyle name="Normal 37 3 3 2 2" xfId="16437"/>
    <cellStyle name="Normal 37 3 3 2 2 2" xfId="27501"/>
    <cellStyle name="Normal 37 3 3 2 2 2 2" xfId="53750"/>
    <cellStyle name="Normal 37 3 3 2 2 3" xfId="42687"/>
    <cellStyle name="Normal 37 3 3 2 3" xfId="20173"/>
    <cellStyle name="Normal 37 3 3 2 3 2" xfId="46423"/>
    <cellStyle name="Normal 37 3 3 2 4" xfId="9101"/>
    <cellStyle name="Normal 37 3 3 2 4 2" xfId="35360"/>
    <cellStyle name="Normal 37 3 3 2 5" xfId="30350"/>
    <cellStyle name="Normal 37 3 3 3" xfId="2915"/>
    <cellStyle name="Normal 37 3 3 3 2" xfId="20487"/>
    <cellStyle name="Normal 37 3 3 3 2 2" xfId="46736"/>
    <cellStyle name="Normal 37 3 3 3 3" xfId="9423"/>
    <cellStyle name="Normal 37 3 3 3 3 2" xfId="35673"/>
    <cellStyle name="Normal 37 3 3 3 4" xfId="30349"/>
    <cellStyle name="Normal 37 3 3 4" xfId="13026"/>
    <cellStyle name="Normal 37 3 3 4 2" xfId="24090"/>
    <cellStyle name="Normal 37 3 3 4 2 2" xfId="50339"/>
    <cellStyle name="Normal 37 3 3 4 3" xfId="39276"/>
    <cellStyle name="Normal 37 3 3 5" xfId="16762"/>
    <cellStyle name="Normal 37 3 3 5 2" xfId="43012"/>
    <cellStyle name="Normal 37 3 3 6" xfId="5618"/>
    <cellStyle name="Normal 37 3 3 6 2" xfId="31949"/>
    <cellStyle name="Normal 37 3 3 7" xfId="27688"/>
    <cellStyle name="Normal 37 3 30" xfId="2917"/>
    <cellStyle name="Normal 37 3 30 2" xfId="12673"/>
    <cellStyle name="Normal 37 3 30 2 2" xfId="23737"/>
    <cellStyle name="Normal 37 3 30 2 2 2" xfId="49986"/>
    <cellStyle name="Normal 37 3 30 2 3" xfId="38923"/>
    <cellStyle name="Normal 37 3 30 3" xfId="16276"/>
    <cellStyle name="Normal 37 3 30 3 2" xfId="27340"/>
    <cellStyle name="Normal 37 3 30 3 2 2" xfId="53589"/>
    <cellStyle name="Normal 37 3 30 3 3" xfId="42526"/>
    <cellStyle name="Normal 37 3 30 4" xfId="20012"/>
    <cellStyle name="Normal 37 3 30 4 2" xfId="46262"/>
    <cellStyle name="Normal 37 3 30 5" xfId="8897"/>
    <cellStyle name="Normal 37 3 30 5 2" xfId="35199"/>
    <cellStyle name="Normal 37 3 30 6" xfId="30351"/>
    <cellStyle name="Normal 37 3 31" xfId="2918"/>
    <cellStyle name="Normal 37 3 31 2" xfId="9311"/>
    <cellStyle name="Normal 37 3 31 2 2" xfId="20375"/>
    <cellStyle name="Normal 37 3 31 2 2 2" xfId="46624"/>
    <cellStyle name="Normal 37 3 31 2 3" xfId="35561"/>
    <cellStyle name="Normal 37 3 31 3" xfId="12914"/>
    <cellStyle name="Normal 37 3 31 3 2" xfId="23978"/>
    <cellStyle name="Normal 37 3 31 3 2 2" xfId="50227"/>
    <cellStyle name="Normal 37 3 31 3 3" xfId="39164"/>
    <cellStyle name="Normal 37 3 31 4" xfId="16650"/>
    <cellStyle name="Normal 37 3 31 4 2" xfId="42900"/>
    <cellStyle name="Normal 37 3 31 5" xfId="5506"/>
    <cellStyle name="Normal 37 3 31 5 2" xfId="31837"/>
    <cellStyle name="Normal 37 3 31 6" xfId="30352"/>
    <cellStyle name="Normal 37 3 32" xfId="2919"/>
    <cellStyle name="Normal 37 3 32 2" xfId="20255"/>
    <cellStyle name="Normal 37 3 32 2 2" xfId="46504"/>
    <cellStyle name="Normal 37 3 32 3" xfId="9191"/>
    <cellStyle name="Normal 37 3 32 3 2" xfId="35441"/>
    <cellStyle name="Normal 37 3 32 4" xfId="30353"/>
    <cellStyle name="Normal 37 3 33" xfId="2920"/>
    <cellStyle name="Normal 37 3 33 2" xfId="23858"/>
    <cellStyle name="Normal 37 3 33 2 2" xfId="50107"/>
    <cellStyle name="Normal 37 3 33 3" xfId="12794"/>
    <cellStyle name="Normal 37 3 33 3 2" xfId="39044"/>
    <cellStyle name="Normal 37 3 33 4" xfId="30354"/>
    <cellStyle name="Normal 37 3 34" xfId="2921"/>
    <cellStyle name="Normal 37 3 34 2" xfId="16530"/>
    <cellStyle name="Normal 37 3 34 2 2" xfId="42780"/>
    <cellStyle name="Normal 37 3 34 3" xfId="30355"/>
    <cellStyle name="Normal 37 3 35" xfId="2922"/>
    <cellStyle name="Normal 37 3 35 2" xfId="30356"/>
    <cellStyle name="Normal 37 3 36" xfId="2923"/>
    <cellStyle name="Normal 37 3 36 2" xfId="30357"/>
    <cellStyle name="Normal 37 3 37" xfId="2924"/>
    <cellStyle name="Normal 37 3 37 2" xfId="30358"/>
    <cellStyle name="Normal 37 3 38" xfId="2925"/>
    <cellStyle name="Normal 37 3 38 2" xfId="30359"/>
    <cellStyle name="Normal 37 3 39" xfId="2926"/>
    <cellStyle name="Normal 37 3 39 2" xfId="30360"/>
    <cellStyle name="Normal 37 3 4" xfId="2927"/>
    <cellStyle name="Normal 37 3 4 2" xfId="9583"/>
    <cellStyle name="Normal 37 3 4 2 2" xfId="20647"/>
    <cellStyle name="Normal 37 3 4 2 2 2" xfId="46896"/>
    <cellStyle name="Normal 37 3 4 2 3" xfId="35833"/>
    <cellStyle name="Normal 37 3 4 3" xfId="13186"/>
    <cellStyle name="Normal 37 3 4 3 2" xfId="24250"/>
    <cellStyle name="Normal 37 3 4 3 2 2" xfId="50499"/>
    <cellStyle name="Normal 37 3 4 3 3" xfId="39436"/>
    <cellStyle name="Normal 37 3 4 4" xfId="16922"/>
    <cellStyle name="Normal 37 3 4 4 2" xfId="43172"/>
    <cellStyle name="Normal 37 3 4 5" xfId="5781"/>
    <cellStyle name="Normal 37 3 4 5 2" xfId="32109"/>
    <cellStyle name="Normal 37 3 4 6" xfId="30361"/>
    <cellStyle name="Normal 37 3 40" xfId="2928"/>
    <cellStyle name="Normal 37 3 40 2" xfId="30362"/>
    <cellStyle name="Normal 37 3 41" xfId="2929"/>
    <cellStyle name="Normal 37 3 41 2" xfId="30363"/>
    <cellStyle name="Normal 37 3 42" xfId="2853"/>
    <cellStyle name="Normal 37 3 42 2" xfId="30287"/>
    <cellStyle name="Normal 37 3 43" xfId="5385"/>
    <cellStyle name="Normal 37 3 43 2" xfId="31717"/>
    <cellStyle name="Normal 37 3 44" xfId="27685"/>
    <cellStyle name="Normal 37 3 5" xfId="2930"/>
    <cellStyle name="Normal 37 3 5 2" xfId="9699"/>
    <cellStyle name="Normal 37 3 5 2 2" xfId="20763"/>
    <cellStyle name="Normal 37 3 5 2 2 2" xfId="47012"/>
    <cellStyle name="Normal 37 3 5 2 3" xfId="35949"/>
    <cellStyle name="Normal 37 3 5 3" xfId="13302"/>
    <cellStyle name="Normal 37 3 5 3 2" xfId="24366"/>
    <cellStyle name="Normal 37 3 5 3 2 2" xfId="50615"/>
    <cellStyle name="Normal 37 3 5 3 3" xfId="39552"/>
    <cellStyle name="Normal 37 3 5 4" xfId="17038"/>
    <cellStyle name="Normal 37 3 5 4 2" xfId="43288"/>
    <cellStyle name="Normal 37 3 5 5" xfId="5898"/>
    <cellStyle name="Normal 37 3 5 5 2" xfId="32225"/>
    <cellStyle name="Normal 37 3 5 6" xfId="30364"/>
    <cellStyle name="Normal 37 3 6" xfId="2931"/>
    <cellStyle name="Normal 37 3 6 2" xfId="9814"/>
    <cellStyle name="Normal 37 3 6 2 2" xfId="20878"/>
    <cellStyle name="Normal 37 3 6 2 2 2" xfId="47127"/>
    <cellStyle name="Normal 37 3 6 2 3" xfId="36064"/>
    <cellStyle name="Normal 37 3 6 3" xfId="13417"/>
    <cellStyle name="Normal 37 3 6 3 2" xfId="24481"/>
    <cellStyle name="Normal 37 3 6 3 2 2" xfId="50730"/>
    <cellStyle name="Normal 37 3 6 3 3" xfId="39667"/>
    <cellStyle name="Normal 37 3 6 4" xfId="17153"/>
    <cellStyle name="Normal 37 3 6 4 2" xfId="43403"/>
    <cellStyle name="Normal 37 3 6 5" xfId="6014"/>
    <cellStyle name="Normal 37 3 6 5 2" xfId="32340"/>
    <cellStyle name="Normal 37 3 6 6" xfId="30365"/>
    <cellStyle name="Normal 37 3 7" xfId="2932"/>
    <cellStyle name="Normal 37 3 7 2" xfId="9929"/>
    <cellStyle name="Normal 37 3 7 2 2" xfId="20993"/>
    <cellStyle name="Normal 37 3 7 2 2 2" xfId="47242"/>
    <cellStyle name="Normal 37 3 7 2 3" xfId="36179"/>
    <cellStyle name="Normal 37 3 7 3" xfId="13532"/>
    <cellStyle name="Normal 37 3 7 3 2" xfId="24596"/>
    <cellStyle name="Normal 37 3 7 3 2 2" xfId="50845"/>
    <cellStyle name="Normal 37 3 7 3 3" xfId="39782"/>
    <cellStyle name="Normal 37 3 7 4" xfId="17268"/>
    <cellStyle name="Normal 37 3 7 4 2" xfId="43518"/>
    <cellStyle name="Normal 37 3 7 5" xfId="6130"/>
    <cellStyle name="Normal 37 3 7 5 2" xfId="32455"/>
    <cellStyle name="Normal 37 3 7 6" xfId="30366"/>
    <cellStyle name="Normal 37 3 8" xfId="2933"/>
    <cellStyle name="Normal 37 3 8 2" xfId="10043"/>
    <cellStyle name="Normal 37 3 8 2 2" xfId="21107"/>
    <cellStyle name="Normal 37 3 8 2 2 2" xfId="47356"/>
    <cellStyle name="Normal 37 3 8 2 3" xfId="36293"/>
    <cellStyle name="Normal 37 3 8 3" xfId="13646"/>
    <cellStyle name="Normal 37 3 8 3 2" xfId="24710"/>
    <cellStyle name="Normal 37 3 8 3 2 2" xfId="50959"/>
    <cellStyle name="Normal 37 3 8 3 3" xfId="39896"/>
    <cellStyle name="Normal 37 3 8 4" xfId="17382"/>
    <cellStyle name="Normal 37 3 8 4 2" xfId="43632"/>
    <cellStyle name="Normal 37 3 8 5" xfId="6245"/>
    <cellStyle name="Normal 37 3 8 5 2" xfId="32569"/>
    <cellStyle name="Normal 37 3 8 6" xfId="30367"/>
    <cellStyle name="Normal 37 3 9" xfId="2934"/>
    <cellStyle name="Normal 37 3 9 2" xfId="10157"/>
    <cellStyle name="Normal 37 3 9 2 2" xfId="21221"/>
    <cellStyle name="Normal 37 3 9 2 2 2" xfId="47470"/>
    <cellStyle name="Normal 37 3 9 2 3" xfId="36407"/>
    <cellStyle name="Normal 37 3 9 3" xfId="13760"/>
    <cellStyle name="Normal 37 3 9 3 2" xfId="24824"/>
    <cellStyle name="Normal 37 3 9 3 2 2" xfId="51073"/>
    <cellStyle name="Normal 37 3 9 3 3" xfId="40010"/>
    <cellStyle name="Normal 37 3 9 4" xfId="17496"/>
    <cellStyle name="Normal 37 3 9 4 2" xfId="43746"/>
    <cellStyle name="Normal 37 3 9 5" xfId="6360"/>
    <cellStyle name="Normal 37 3 9 5 2" xfId="32683"/>
    <cellStyle name="Normal 37 3 9 6" xfId="30368"/>
    <cellStyle name="Normal 37 30" xfId="2935"/>
    <cellStyle name="Normal 37 30 2" xfId="10667"/>
    <cellStyle name="Normal 37 30 2 2" xfId="21731"/>
    <cellStyle name="Normal 37 30 2 2 2" xfId="47980"/>
    <cellStyle name="Normal 37 30 2 3" xfId="36917"/>
    <cellStyle name="Normal 37 30 3" xfId="14270"/>
    <cellStyle name="Normal 37 30 3 2" xfId="25334"/>
    <cellStyle name="Normal 37 30 3 2 2" xfId="51583"/>
    <cellStyle name="Normal 37 30 3 3" xfId="40520"/>
    <cellStyle name="Normal 37 30 4" xfId="18006"/>
    <cellStyle name="Normal 37 30 4 2" xfId="44256"/>
    <cellStyle name="Normal 37 30 5" xfId="6873"/>
    <cellStyle name="Normal 37 30 5 2" xfId="33193"/>
    <cellStyle name="Normal 37 30 6" xfId="30369"/>
    <cellStyle name="Normal 37 31" xfId="2936"/>
    <cellStyle name="Normal 37 31 2" xfId="10643"/>
    <cellStyle name="Normal 37 31 2 2" xfId="21707"/>
    <cellStyle name="Normal 37 31 2 2 2" xfId="47956"/>
    <cellStyle name="Normal 37 31 2 3" xfId="36893"/>
    <cellStyle name="Normal 37 31 3" xfId="14246"/>
    <cellStyle name="Normal 37 31 3 2" xfId="25310"/>
    <cellStyle name="Normal 37 31 3 2 2" xfId="51559"/>
    <cellStyle name="Normal 37 31 3 3" xfId="40496"/>
    <cellStyle name="Normal 37 31 4" xfId="17982"/>
    <cellStyle name="Normal 37 31 4 2" xfId="44232"/>
    <cellStyle name="Normal 37 31 5" xfId="6849"/>
    <cellStyle name="Normal 37 31 5 2" xfId="33169"/>
    <cellStyle name="Normal 37 31 6" xfId="30370"/>
    <cellStyle name="Normal 37 32" xfId="2937"/>
    <cellStyle name="Normal 37 32 2" xfId="10675"/>
    <cellStyle name="Normal 37 32 2 2" xfId="21739"/>
    <cellStyle name="Normal 37 32 2 2 2" xfId="47988"/>
    <cellStyle name="Normal 37 32 2 3" xfId="36925"/>
    <cellStyle name="Normal 37 32 3" xfId="14278"/>
    <cellStyle name="Normal 37 32 3 2" xfId="25342"/>
    <cellStyle name="Normal 37 32 3 2 2" xfId="51591"/>
    <cellStyle name="Normal 37 32 3 3" xfId="40528"/>
    <cellStyle name="Normal 37 32 4" xfId="18014"/>
    <cellStyle name="Normal 37 32 4 2" xfId="44264"/>
    <cellStyle name="Normal 37 32 5" xfId="6881"/>
    <cellStyle name="Normal 37 32 5 2" xfId="33201"/>
    <cellStyle name="Normal 37 32 6" xfId="30371"/>
    <cellStyle name="Normal 37 33" xfId="2938"/>
    <cellStyle name="Normal 37 33 2" xfId="12295"/>
    <cellStyle name="Normal 37 33 2 2" xfId="23359"/>
    <cellStyle name="Normal 37 33 2 2 2" xfId="49608"/>
    <cellStyle name="Normal 37 33 2 3" xfId="38545"/>
    <cellStyle name="Normal 37 33 3" xfId="15898"/>
    <cellStyle name="Normal 37 33 3 2" xfId="26962"/>
    <cellStyle name="Normal 37 33 3 2 2" xfId="53211"/>
    <cellStyle name="Normal 37 33 3 3" xfId="42148"/>
    <cellStyle name="Normal 37 33 4" xfId="19634"/>
    <cellStyle name="Normal 37 33 4 2" xfId="45884"/>
    <cellStyle name="Normal 37 33 5" xfId="8515"/>
    <cellStyle name="Normal 37 33 5 2" xfId="34821"/>
    <cellStyle name="Normal 37 33 6" xfId="30372"/>
    <cellStyle name="Normal 37 34" xfId="2939"/>
    <cellStyle name="Normal 37 34 2" xfId="12426"/>
    <cellStyle name="Normal 37 34 2 2" xfId="23490"/>
    <cellStyle name="Normal 37 34 2 2 2" xfId="49739"/>
    <cellStyle name="Normal 37 34 2 3" xfId="38676"/>
    <cellStyle name="Normal 37 34 3" xfId="16029"/>
    <cellStyle name="Normal 37 34 3 2" xfId="27093"/>
    <cellStyle name="Normal 37 34 3 2 2" xfId="53342"/>
    <cellStyle name="Normal 37 34 3 3" xfId="42279"/>
    <cellStyle name="Normal 37 34 4" xfId="19765"/>
    <cellStyle name="Normal 37 34 4 2" xfId="46015"/>
    <cellStyle name="Normal 37 34 5" xfId="8647"/>
    <cellStyle name="Normal 37 34 5 2" xfId="34952"/>
    <cellStyle name="Normal 37 34 6" xfId="30373"/>
    <cellStyle name="Normal 37 35" xfId="2940"/>
    <cellStyle name="Normal 37 35 2" xfId="12416"/>
    <cellStyle name="Normal 37 35 2 2" xfId="23480"/>
    <cellStyle name="Normal 37 35 2 2 2" xfId="49729"/>
    <cellStyle name="Normal 37 35 2 3" xfId="38666"/>
    <cellStyle name="Normal 37 35 3" xfId="16019"/>
    <cellStyle name="Normal 37 35 3 2" xfId="27083"/>
    <cellStyle name="Normal 37 35 3 2 2" xfId="53332"/>
    <cellStyle name="Normal 37 35 3 3" xfId="42269"/>
    <cellStyle name="Normal 37 35 4" xfId="19755"/>
    <cellStyle name="Normal 37 35 4 2" xfId="46005"/>
    <cellStyle name="Normal 37 35 5" xfId="8637"/>
    <cellStyle name="Normal 37 35 5 2" xfId="34942"/>
    <cellStyle name="Normal 37 35 6" xfId="30374"/>
    <cellStyle name="Normal 37 36" xfId="2941"/>
    <cellStyle name="Normal 37 36 2" xfId="12420"/>
    <cellStyle name="Normal 37 36 2 2" xfId="23484"/>
    <cellStyle name="Normal 37 36 2 2 2" xfId="49733"/>
    <cellStyle name="Normal 37 36 2 3" xfId="38670"/>
    <cellStyle name="Normal 37 36 3" xfId="16023"/>
    <cellStyle name="Normal 37 36 3 2" xfId="27087"/>
    <cellStyle name="Normal 37 36 3 2 2" xfId="53336"/>
    <cellStyle name="Normal 37 36 3 3" xfId="42273"/>
    <cellStyle name="Normal 37 36 4" xfId="19759"/>
    <cellStyle name="Normal 37 36 4 2" xfId="46009"/>
    <cellStyle name="Normal 37 36 5" xfId="8641"/>
    <cellStyle name="Normal 37 36 5 2" xfId="34946"/>
    <cellStyle name="Normal 37 36 6" xfId="30375"/>
    <cellStyle name="Normal 37 37" xfId="2942"/>
    <cellStyle name="Normal 37 37 2" xfId="9293"/>
    <cellStyle name="Normal 37 37 2 2" xfId="20357"/>
    <cellStyle name="Normal 37 37 2 2 2" xfId="46606"/>
    <cellStyle name="Normal 37 37 2 3" xfId="35543"/>
    <cellStyle name="Normal 37 37 3" xfId="12896"/>
    <cellStyle name="Normal 37 37 3 2" xfId="23960"/>
    <cellStyle name="Normal 37 37 3 2 2" xfId="50209"/>
    <cellStyle name="Normal 37 37 3 3" xfId="39146"/>
    <cellStyle name="Normal 37 37 4" xfId="16632"/>
    <cellStyle name="Normal 37 37 4 2" xfId="42882"/>
    <cellStyle name="Normal 37 37 5" xfId="5488"/>
    <cellStyle name="Normal 37 37 5 2" xfId="31819"/>
    <cellStyle name="Normal 37 37 6" xfId="30376"/>
    <cellStyle name="Normal 37 38" xfId="2943"/>
    <cellStyle name="Normal 37 38 2" xfId="20237"/>
    <cellStyle name="Normal 37 38 2 2" xfId="46486"/>
    <cellStyle name="Normal 37 38 3" xfId="9173"/>
    <cellStyle name="Normal 37 38 3 2" xfId="35423"/>
    <cellStyle name="Normal 37 38 4" xfId="30377"/>
    <cellStyle name="Normal 37 39" xfId="2944"/>
    <cellStyle name="Normal 37 39 2" xfId="23840"/>
    <cellStyle name="Normal 37 39 2 2" xfId="50089"/>
    <cellStyle name="Normal 37 39 3" xfId="12776"/>
    <cellStyle name="Normal 37 39 3 2" xfId="39026"/>
    <cellStyle name="Normal 37 39 4" xfId="30378"/>
    <cellStyle name="Normal 37 4" xfId="209"/>
    <cellStyle name="Normal 37 4 10" xfId="2946"/>
    <cellStyle name="Normal 37 4 10 2" xfId="10261"/>
    <cellStyle name="Normal 37 4 10 2 2" xfId="21325"/>
    <cellStyle name="Normal 37 4 10 2 2 2" xfId="47574"/>
    <cellStyle name="Normal 37 4 10 2 3" xfId="36511"/>
    <cellStyle name="Normal 37 4 10 3" xfId="13864"/>
    <cellStyle name="Normal 37 4 10 3 2" xfId="24928"/>
    <cellStyle name="Normal 37 4 10 3 2 2" xfId="51177"/>
    <cellStyle name="Normal 37 4 10 3 3" xfId="40114"/>
    <cellStyle name="Normal 37 4 10 4" xfId="17600"/>
    <cellStyle name="Normal 37 4 10 4 2" xfId="43850"/>
    <cellStyle name="Normal 37 4 10 5" xfId="6465"/>
    <cellStyle name="Normal 37 4 10 5 2" xfId="32787"/>
    <cellStyle name="Normal 37 4 10 6" xfId="30380"/>
    <cellStyle name="Normal 37 4 11" xfId="2947"/>
    <cellStyle name="Normal 37 4 11 2" xfId="10388"/>
    <cellStyle name="Normal 37 4 11 2 2" xfId="21452"/>
    <cellStyle name="Normal 37 4 11 2 2 2" xfId="47701"/>
    <cellStyle name="Normal 37 4 11 2 3" xfId="36638"/>
    <cellStyle name="Normal 37 4 11 3" xfId="13991"/>
    <cellStyle name="Normal 37 4 11 3 2" xfId="25055"/>
    <cellStyle name="Normal 37 4 11 3 2 2" xfId="51304"/>
    <cellStyle name="Normal 37 4 11 3 3" xfId="40241"/>
    <cellStyle name="Normal 37 4 11 4" xfId="17727"/>
    <cellStyle name="Normal 37 4 11 4 2" xfId="43977"/>
    <cellStyle name="Normal 37 4 11 5" xfId="6593"/>
    <cellStyle name="Normal 37 4 11 5 2" xfId="32914"/>
    <cellStyle name="Normal 37 4 11 6" xfId="30381"/>
    <cellStyle name="Normal 37 4 12" xfId="2948"/>
    <cellStyle name="Normal 37 4 12 2" xfId="10503"/>
    <cellStyle name="Normal 37 4 12 2 2" xfId="21567"/>
    <cellStyle name="Normal 37 4 12 2 2 2" xfId="47816"/>
    <cellStyle name="Normal 37 4 12 2 3" xfId="36753"/>
    <cellStyle name="Normal 37 4 12 3" xfId="14106"/>
    <cellStyle name="Normal 37 4 12 3 2" xfId="25170"/>
    <cellStyle name="Normal 37 4 12 3 2 2" xfId="51419"/>
    <cellStyle name="Normal 37 4 12 3 3" xfId="40356"/>
    <cellStyle name="Normal 37 4 12 4" xfId="17842"/>
    <cellStyle name="Normal 37 4 12 4 2" xfId="44092"/>
    <cellStyle name="Normal 37 4 12 5" xfId="6709"/>
    <cellStyle name="Normal 37 4 12 5 2" xfId="33029"/>
    <cellStyle name="Normal 37 4 12 6" xfId="30382"/>
    <cellStyle name="Normal 37 4 13" xfId="2949"/>
    <cellStyle name="Normal 37 4 13 2" xfId="10676"/>
    <cellStyle name="Normal 37 4 13 2 2" xfId="21740"/>
    <cellStyle name="Normal 37 4 13 2 2 2" xfId="47989"/>
    <cellStyle name="Normal 37 4 13 2 3" xfId="36926"/>
    <cellStyle name="Normal 37 4 13 3" xfId="14279"/>
    <cellStyle name="Normal 37 4 13 3 2" xfId="25343"/>
    <cellStyle name="Normal 37 4 13 3 2 2" xfId="51592"/>
    <cellStyle name="Normal 37 4 13 3 3" xfId="40529"/>
    <cellStyle name="Normal 37 4 13 4" xfId="18015"/>
    <cellStyle name="Normal 37 4 13 4 2" xfId="44265"/>
    <cellStyle name="Normal 37 4 13 5" xfId="6883"/>
    <cellStyle name="Normal 37 4 13 5 2" xfId="33202"/>
    <cellStyle name="Normal 37 4 13 6" xfId="30383"/>
    <cellStyle name="Normal 37 4 14" xfId="2950"/>
    <cellStyle name="Normal 37 4 14 2" xfId="10793"/>
    <cellStyle name="Normal 37 4 14 2 2" xfId="21857"/>
    <cellStyle name="Normal 37 4 14 2 2 2" xfId="48106"/>
    <cellStyle name="Normal 37 4 14 2 3" xfId="37043"/>
    <cellStyle name="Normal 37 4 14 3" xfId="14396"/>
    <cellStyle name="Normal 37 4 14 3 2" xfId="25460"/>
    <cellStyle name="Normal 37 4 14 3 2 2" xfId="51709"/>
    <cellStyle name="Normal 37 4 14 3 3" xfId="40646"/>
    <cellStyle name="Normal 37 4 14 4" xfId="18132"/>
    <cellStyle name="Normal 37 4 14 4 2" xfId="44382"/>
    <cellStyle name="Normal 37 4 14 5" xfId="7001"/>
    <cellStyle name="Normal 37 4 14 5 2" xfId="33319"/>
    <cellStyle name="Normal 37 4 14 6" xfId="30384"/>
    <cellStyle name="Normal 37 4 15" xfId="2951"/>
    <cellStyle name="Normal 37 4 15 2" xfId="10909"/>
    <cellStyle name="Normal 37 4 15 2 2" xfId="21973"/>
    <cellStyle name="Normal 37 4 15 2 2 2" xfId="48222"/>
    <cellStyle name="Normal 37 4 15 2 3" xfId="37159"/>
    <cellStyle name="Normal 37 4 15 3" xfId="14512"/>
    <cellStyle name="Normal 37 4 15 3 2" xfId="25576"/>
    <cellStyle name="Normal 37 4 15 3 2 2" xfId="51825"/>
    <cellStyle name="Normal 37 4 15 3 3" xfId="40762"/>
    <cellStyle name="Normal 37 4 15 4" xfId="18248"/>
    <cellStyle name="Normal 37 4 15 4 2" xfId="44498"/>
    <cellStyle name="Normal 37 4 15 5" xfId="7118"/>
    <cellStyle name="Normal 37 4 15 5 2" xfId="33435"/>
    <cellStyle name="Normal 37 4 15 6" xfId="30385"/>
    <cellStyle name="Normal 37 4 16" xfId="2952"/>
    <cellStyle name="Normal 37 4 16 2" xfId="11027"/>
    <cellStyle name="Normal 37 4 16 2 2" xfId="22091"/>
    <cellStyle name="Normal 37 4 16 2 2 2" xfId="48340"/>
    <cellStyle name="Normal 37 4 16 2 3" xfId="37277"/>
    <cellStyle name="Normal 37 4 16 3" xfId="14630"/>
    <cellStyle name="Normal 37 4 16 3 2" xfId="25694"/>
    <cellStyle name="Normal 37 4 16 3 2 2" xfId="51943"/>
    <cellStyle name="Normal 37 4 16 3 3" xfId="40880"/>
    <cellStyle name="Normal 37 4 16 4" xfId="18366"/>
    <cellStyle name="Normal 37 4 16 4 2" xfId="44616"/>
    <cellStyle name="Normal 37 4 16 5" xfId="7237"/>
    <cellStyle name="Normal 37 4 16 5 2" xfId="33553"/>
    <cellStyle name="Normal 37 4 16 6" xfId="30386"/>
    <cellStyle name="Normal 37 4 17" xfId="2953"/>
    <cellStyle name="Normal 37 4 17 2" xfId="11145"/>
    <cellStyle name="Normal 37 4 17 2 2" xfId="22209"/>
    <cellStyle name="Normal 37 4 17 2 2 2" xfId="48458"/>
    <cellStyle name="Normal 37 4 17 2 3" xfId="37395"/>
    <cellStyle name="Normal 37 4 17 3" xfId="14748"/>
    <cellStyle name="Normal 37 4 17 3 2" xfId="25812"/>
    <cellStyle name="Normal 37 4 17 3 2 2" xfId="52061"/>
    <cellStyle name="Normal 37 4 17 3 3" xfId="40998"/>
    <cellStyle name="Normal 37 4 17 4" xfId="18484"/>
    <cellStyle name="Normal 37 4 17 4 2" xfId="44734"/>
    <cellStyle name="Normal 37 4 17 5" xfId="7356"/>
    <cellStyle name="Normal 37 4 17 5 2" xfId="33671"/>
    <cellStyle name="Normal 37 4 17 6" xfId="30387"/>
    <cellStyle name="Normal 37 4 18" xfId="2954"/>
    <cellStyle name="Normal 37 4 18 2" xfId="11261"/>
    <cellStyle name="Normal 37 4 18 2 2" xfId="22325"/>
    <cellStyle name="Normal 37 4 18 2 2 2" xfId="48574"/>
    <cellStyle name="Normal 37 4 18 2 3" xfId="37511"/>
    <cellStyle name="Normal 37 4 18 3" xfId="14864"/>
    <cellStyle name="Normal 37 4 18 3 2" xfId="25928"/>
    <cellStyle name="Normal 37 4 18 3 2 2" xfId="52177"/>
    <cellStyle name="Normal 37 4 18 3 3" xfId="41114"/>
    <cellStyle name="Normal 37 4 18 4" xfId="18600"/>
    <cellStyle name="Normal 37 4 18 4 2" xfId="44850"/>
    <cellStyle name="Normal 37 4 18 5" xfId="7473"/>
    <cellStyle name="Normal 37 4 18 5 2" xfId="33787"/>
    <cellStyle name="Normal 37 4 18 6" xfId="30388"/>
    <cellStyle name="Normal 37 4 19" xfId="2955"/>
    <cellStyle name="Normal 37 4 19 2" xfId="11378"/>
    <cellStyle name="Normal 37 4 19 2 2" xfId="22442"/>
    <cellStyle name="Normal 37 4 19 2 2 2" xfId="48691"/>
    <cellStyle name="Normal 37 4 19 2 3" xfId="37628"/>
    <cellStyle name="Normal 37 4 19 3" xfId="14981"/>
    <cellStyle name="Normal 37 4 19 3 2" xfId="26045"/>
    <cellStyle name="Normal 37 4 19 3 2 2" xfId="52294"/>
    <cellStyle name="Normal 37 4 19 3 3" xfId="41231"/>
    <cellStyle name="Normal 37 4 19 4" xfId="18717"/>
    <cellStyle name="Normal 37 4 19 4 2" xfId="44967"/>
    <cellStyle name="Normal 37 4 19 5" xfId="7591"/>
    <cellStyle name="Normal 37 4 19 5 2" xfId="33904"/>
    <cellStyle name="Normal 37 4 19 6" xfId="30389"/>
    <cellStyle name="Normal 37 4 2" xfId="210"/>
    <cellStyle name="Normal 37 4 2 10" xfId="2957"/>
    <cellStyle name="Normal 37 4 2 10 2" xfId="10470"/>
    <cellStyle name="Normal 37 4 2 10 2 2" xfId="21534"/>
    <cellStyle name="Normal 37 4 2 10 2 2 2" xfId="47783"/>
    <cellStyle name="Normal 37 4 2 10 2 3" xfId="36720"/>
    <cellStyle name="Normal 37 4 2 10 3" xfId="14073"/>
    <cellStyle name="Normal 37 4 2 10 3 2" xfId="25137"/>
    <cellStyle name="Normal 37 4 2 10 3 2 2" xfId="51386"/>
    <cellStyle name="Normal 37 4 2 10 3 3" xfId="40323"/>
    <cellStyle name="Normal 37 4 2 10 4" xfId="17809"/>
    <cellStyle name="Normal 37 4 2 10 4 2" xfId="44059"/>
    <cellStyle name="Normal 37 4 2 10 5" xfId="6675"/>
    <cellStyle name="Normal 37 4 2 10 5 2" xfId="32996"/>
    <cellStyle name="Normal 37 4 2 10 6" xfId="30391"/>
    <cellStyle name="Normal 37 4 2 11" xfId="2958"/>
    <cellStyle name="Normal 37 4 2 11 2" xfId="10585"/>
    <cellStyle name="Normal 37 4 2 11 2 2" xfId="21649"/>
    <cellStyle name="Normal 37 4 2 11 2 2 2" xfId="47898"/>
    <cellStyle name="Normal 37 4 2 11 2 3" xfId="36835"/>
    <cellStyle name="Normal 37 4 2 11 3" xfId="14188"/>
    <cellStyle name="Normal 37 4 2 11 3 2" xfId="25252"/>
    <cellStyle name="Normal 37 4 2 11 3 2 2" xfId="51501"/>
    <cellStyle name="Normal 37 4 2 11 3 3" xfId="40438"/>
    <cellStyle name="Normal 37 4 2 11 4" xfId="17924"/>
    <cellStyle name="Normal 37 4 2 11 4 2" xfId="44174"/>
    <cellStyle name="Normal 37 4 2 11 5" xfId="6791"/>
    <cellStyle name="Normal 37 4 2 11 5 2" xfId="33111"/>
    <cellStyle name="Normal 37 4 2 11 6" xfId="30392"/>
    <cellStyle name="Normal 37 4 2 12" xfId="2959"/>
    <cellStyle name="Normal 37 4 2 12 2" xfId="10758"/>
    <cellStyle name="Normal 37 4 2 12 2 2" xfId="21822"/>
    <cellStyle name="Normal 37 4 2 12 2 2 2" xfId="48071"/>
    <cellStyle name="Normal 37 4 2 12 2 3" xfId="37008"/>
    <cellStyle name="Normal 37 4 2 12 3" xfId="14361"/>
    <cellStyle name="Normal 37 4 2 12 3 2" xfId="25425"/>
    <cellStyle name="Normal 37 4 2 12 3 2 2" xfId="51674"/>
    <cellStyle name="Normal 37 4 2 12 3 3" xfId="40611"/>
    <cellStyle name="Normal 37 4 2 12 4" xfId="18097"/>
    <cellStyle name="Normal 37 4 2 12 4 2" xfId="44347"/>
    <cellStyle name="Normal 37 4 2 12 5" xfId="6965"/>
    <cellStyle name="Normal 37 4 2 12 5 2" xfId="33284"/>
    <cellStyle name="Normal 37 4 2 12 6" xfId="30393"/>
    <cellStyle name="Normal 37 4 2 13" xfId="2960"/>
    <cellStyle name="Normal 37 4 2 13 2" xfId="10875"/>
    <cellStyle name="Normal 37 4 2 13 2 2" xfId="21939"/>
    <cellStyle name="Normal 37 4 2 13 2 2 2" xfId="48188"/>
    <cellStyle name="Normal 37 4 2 13 2 3" xfId="37125"/>
    <cellStyle name="Normal 37 4 2 13 3" xfId="14478"/>
    <cellStyle name="Normal 37 4 2 13 3 2" xfId="25542"/>
    <cellStyle name="Normal 37 4 2 13 3 2 2" xfId="51791"/>
    <cellStyle name="Normal 37 4 2 13 3 3" xfId="40728"/>
    <cellStyle name="Normal 37 4 2 13 4" xfId="18214"/>
    <cellStyle name="Normal 37 4 2 13 4 2" xfId="44464"/>
    <cellStyle name="Normal 37 4 2 13 5" xfId="7083"/>
    <cellStyle name="Normal 37 4 2 13 5 2" xfId="33401"/>
    <cellStyle name="Normal 37 4 2 13 6" xfId="30394"/>
    <cellStyle name="Normal 37 4 2 14" xfId="2961"/>
    <cellStyle name="Normal 37 4 2 14 2" xfId="10991"/>
    <cellStyle name="Normal 37 4 2 14 2 2" xfId="22055"/>
    <cellStyle name="Normal 37 4 2 14 2 2 2" xfId="48304"/>
    <cellStyle name="Normal 37 4 2 14 2 3" xfId="37241"/>
    <cellStyle name="Normal 37 4 2 14 3" xfId="14594"/>
    <cellStyle name="Normal 37 4 2 14 3 2" xfId="25658"/>
    <cellStyle name="Normal 37 4 2 14 3 2 2" xfId="51907"/>
    <cellStyle name="Normal 37 4 2 14 3 3" xfId="40844"/>
    <cellStyle name="Normal 37 4 2 14 4" xfId="18330"/>
    <cellStyle name="Normal 37 4 2 14 4 2" xfId="44580"/>
    <cellStyle name="Normal 37 4 2 14 5" xfId="7200"/>
    <cellStyle name="Normal 37 4 2 14 5 2" xfId="33517"/>
    <cellStyle name="Normal 37 4 2 14 6" xfId="30395"/>
    <cellStyle name="Normal 37 4 2 15" xfId="2962"/>
    <cellStyle name="Normal 37 4 2 15 2" xfId="11109"/>
    <cellStyle name="Normal 37 4 2 15 2 2" xfId="22173"/>
    <cellStyle name="Normal 37 4 2 15 2 2 2" xfId="48422"/>
    <cellStyle name="Normal 37 4 2 15 2 3" xfId="37359"/>
    <cellStyle name="Normal 37 4 2 15 3" xfId="14712"/>
    <cellStyle name="Normal 37 4 2 15 3 2" xfId="25776"/>
    <cellStyle name="Normal 37 4 2 15 3 2 2" xfId="52025"/>
    <cellStyle name="Normal 37 4 2 15 3 3" xfId="40962"/>
    <cellStyle name="Normal 37 4 2 15 4" xfId="18448"/>
    <cellStyle name="Normal 37 4 2 15 4 2" xfId="44698"/>
    <cellStyle name="Normal 37 4 2 15 5" xfId="7319"/>
    <cellStyle name="Normal 37 4 2 15 5 2" xfId="33635"/>
    <cellStyle name="Normal 37 4 2 15 6" xfId="30396"/>
    <cellStyle name="Normal 37 4 2 16" xfId="2963"/>
    <cellStyle name="Normal 37 4 2 16 2" xfId="11227"/>
    <cellStyle name="Normal 37 4 2 16 2 2" xfId="22291"/>
    <cellStyle name="Normal 37 4 2 16 2 2 2" xfId="48540"/>
    <cellStyle name="Normal 37 4 2 16 2 3" xfId="37477"/>
    <cellStyle name="Normal 37 4 2 16 3" xfId="14830"/>
    <cellStyle name="Normal 37 4 2 16 3 2" xfId="25894"/>
    <cellStyle name="Normal 37 4 2 16 3 2 2" xfId="52143"/>
    <cellStyle name="Normal 37 4 2 16 3 3" xfId="41080"/>
    <cellStyle name="Normal 37 4 2 16 4" xfId="18566"/>
    <cellStyle name="Normal 37 4 2 16 4 2" xfId="44816"/>
    <cellStyle name="Normal 37 4 2 16 5" xfId="7438"/>
    <cellStyle name="Normal 37 4 2 16 5 2" xfId="33753"/>
    <cellStyle name="Normal 37 4 2 16 6" xfId="30397"/>
    <cellStyle name="Normal 37 4 2 17" xfId="2964"/>
    <cellStyle name="Normal 37 4 2 17 2" xfId="11343"/>
    <cellStyle name="Normal 37 4 2 17 2 2" xfId="22407"/>
    <cellStyle name="Normal 37 4 2 17 2 2 2" xfId="48656"/>
    <cellStyle name="Normal 37 4 2 17 2 3" xfId="37593"/>
    <cellStyle name="Normal 37 4 2 17 3" xfId="14946"/>
    <cellStyle name="Normal 37 4 2 17 3 2" xfId="26010"/>
    <cellStyle name="Normal 37 4 2 17 3 2 2" xfId="52259"/>
    <cellStyle name="Normal 37 4 2 17 3 3" xfId="41196"/>
    <cellStyle name="Normal 37 4 2 17 4" xfId="18682"/>
    <cellStyle name="Normal 37 4 2 17 4 2" xfId="44932"/>
    <cellStyle name="Normal 37 4 2 17 5" xfId="7555"/>
    <cellStyle name="Normal 37 4 2 17 5 2" xfId="33869"/>
    <cellStyle name="Normal 37 4 2 17 6" xfId="30398"/>
    <cellStyle name="Normal 37 4 2 18" xfId="2965"/>
    <cellStyle name="Normal 37 4 2 18 2" xfId="11460"/>
    <cellStyle name="Normal 37 4 2 18 2 2" xfId="22524"/>
    <cellStyle name="Normal 37 4 2 18 2 2 2" xfId="48773"/>
    <cellStyle name="Normal 37 4 2 18 2 3" xfId="37710"/>
    <cellStyle name="Normal 37 4 2 18 3" xfId="15063"/>
    <cellStyle name="Normal 37 4 2 18 3 2" xfId="26127"/>
    <cellStyle name="Normal 37 4 2 18 3 2 2" xfId="52376"/>
    <cellStyle name="Normal 37 4 2 18 3 3" xfId="41313"/>
    <cellStyle name="Normal 37 4 2 18 4" xfId="18799"/>
    <cellStyle name="Normal 37 4 2 18 4 2" xfId="45049"/>
    <cellStyle name="Normal 37 4 2 18 5" xfId="7673"/>
    <cellStyle name="Normal 37 4 2 18 5 2" xfId="33986"/>
    <cellStyle name="Normal 37 4 2 18 6" xfId="30399"/>
    <cellStyle name="Normal 37 4 2 19" xfId="2966"/>
    <cellStyle name="Normal 37 4 2 19 2" xfId="11579"/>
    <cellStyle name="Normal 37 4 2 19 2 2" xfId="22643"/>
    <cellStyle name="Normal 37 4 2 19 2 2 2" xfId="48892"/>
    <cellStyle name="Normal 37 4 2 19 2 3" xfId="37829"/>
    <cellStyle name="Normal 37 4 2 19 3" xfId="15182"/>
    <cellStyle name="Normal 37 4 2 19 3 2" xfId="26246"/>
    <cellStyle name="Normal 37 4 2 19 3 2 2" xfId="52495"/>
    <cellStyle name="Normal 37 4 2 19 3 3" xfId="41432"/>
    <cellStyle name="Normal 37 4 2 19 4" xfId="18918"/>
    <cellStyle name="Normal 37 4 2 19 4 2" xfId="45168"/>
    <cellStyle name="Normal 37 4 2 19 5" xfId="7793"/>
    <cellStyle name="Normal 37 4 2 19 5 2" xfId="34105"/>
    <cellStyle name="Normal 37 4 2 19 6" xfId="30400"/>
    <cellStyle name="Normal 37 4 2 2" xfId="211"/>
    <cellStyle name="Normal 37 4 2 2 2" xfId="2968"/>
    <cellStyle name="Normal 37 4 2 2 2 2" xfId="16438"/>
    <cellStyle name="Normal 37 4 2 2 2 2 2" xfId="27502"/>
    <cellStyle name="Normal 37 4 2 2 2 2 2 2" xfId="53751"/>
    <cellStyle name="Normal 37 4 2 2 2 2 3" xfId="42688"/>
    <cellStyle name="Normal 37 4 2 2 2 3" xfId="20174"/>
    <cellStyle name="Normal 37 4 2 2 2 3 2" xfId="46424"/>
    <cellStyle name="Normal 37 4 2 2 2 4" xfId="9102"/>
    <cellStyle name="Normal 37 4 2 2 2 4 2" xfId="35361"/>
    <cellStyle name="Normal 37 4 2 2 2 5" xfId="30402"/>
    <cellStyle name="Normal 37 4 2 2 3" xfId="2967"/>
    <cellStyle name="Normal 37 4 2 2 3 2" xfId="20545"/>
    <cellStyle name="Normal 37 4 2 2 3 2 2" xfId="46794"/>
    <cellStyle name="Normal 37 4 2 2 3 3" xfId="9481"/>
    <cellStyle name="Normal 37 4 2 2 3 3 2" xfId="35731"/>
    <cellStyle name="Normal 37 4 2 2 3 4" xfId="30401"/>
    <cellStyle name="Normal 37 4 2 2 4" xfId="13084"/>
    <cellStyle name="Normal 37 4 2 2 4 2" xfId="24148"/>
    <cellStyle name="Normal 37 4 2 2 4 2 2" xfId="50397"/>
    <cellStyle name="Normal 37 4 2 2 4 3" xfId="39334"/>
    <cellStyle name="Normal 37 4 2 2 5" xfId="16820"/>
    <cellStyle name="Normal 37 4 2 2 5 2" xfId="43070"/>
    <cellStyle name="Normal 37 4 2 2 6" xfId="5678"/>
    <cellStyle name="Normal 37 4 2 2 6 2" xfId="32007"/>
    <cellStyle name="Normal 37 4 2 2 7" xfId="27691"/>
    <cellStyle name="Normal 37 4 2 20" xfId="2969"/>
    <cellStyle name="Normal 37 4 2 20 2" xfId="11693"/>
    <cellStyle name="Normal 37 4 2 20 2 2" xfId="22757"/>
    <cellStyle name="Normal 37 4 2 20 2 2 2" xfId="49006"/>
    <cellStyle name="Normal 37 4 2 20 2 3" xfId="37943"/>
    <cellStyle name="Normal 37 4 2 20 3" xfId="15296"/>
    <cellStyle name="Normal 37 4 2 20 3 2" xfId="26360"/>
    <cellStyle name="Normal 37 4 2 20 3 2 2" xfId="52609"/>
    <cellStyle name="Normal 37 4 2 20 3 3" xfId="41546"/>
    <cellStyle name="Normal 37 4 2 20 4" xfId="19032"/>
    <cellStyle name="Normal 37 4 2 20 4 2" xfId="45282"/>
    <cellStyle name="Normal 37 4 2 20 5" xfId="7908"/>
    <cellStyle name="Normal 37 4 2 20 5 2" xfId="34219"/>
    <cellStyle name="Normal 37 4 2 20 6" xfId="30403"/>
    <cellStyle name="Normal 37 4 2 21" xfId="2970"/>
    <cellStyle name="Normal 37 4 2 21 2" xfId="11807"/>
    <cellStyle name="Normal 37 4 2 21 2 2" xfId="22871"/>
    <cellStyle name="Normal 37 4 2 21 2 2 2" xfId="49120"/>
    <cellStyle name="Normal 37 4 2 21 2 3" xfId="38057"/>
    <cellStyle name="Normal 37 4 2 21 3" xfId="15410"/>
    <cellStyle name="Normal 37 4 2 21 3 2" xfId="26474"/>
    <cellStyle name="Normal 37 4 2 21 3 2 2" xfId="52723"/>
    <cellStyle name="Normal 37 4 2 21 3 3" xfId="41660"/>
    <cellStyle name="Normal 37 4 2 21 4" xfId="19146"/>
    <cellStyle name="Normal 37 4 2 21 4 2" xfId="45396"/>
    <cellStyle name="Normal 37 4 2 21 5" xfId="8023"/>
    <cellStyle name="Normal 37 4 2 21 5 2" xfId="34333"/>
    <cellStyle name="Normal 37 4 2 21 6" xfId="30404"/>
    <cellStyle name="Normal 37 4 2 22" xfId="2971"/>
    <cellStyle name="Normal 37 4 2 22 2" xfId="11921"/>
    <cellStyle name="Normal 37 4 2 22 2 2" xfId="22985"/>
    <cellStyle name="Normal 37 4 2 22 2 2 2" xfId="49234"/>
    <cellStyle name="Normal 37 4 2 22 2 3" xfId="38171"/>
    <cellStyle name="Normal 37 4 2 22 3" xfId="15524"/>
    <cellStyle name="Normal 37 4 2 22 3 2" xfId="26588"/>
    <cellStyle name="Normal 37 4 2 22 3 2 2" xfId="52837"/>
    <cellStyle name="Normal 37 4 2 22 3 3" xfId="41774"/>
    <cellStyle name="Normal 37 4 2 22 4" xfId="19260"/>
    <cellStyle name="Normal 37 4 2 22 4 2" xfId="45510"/>
    <cellStyle name="Normal 37 4 2 22 5" xfId="8138"/>
    <cellStyle name="Normal 37 4 2 22 5 2" xfId="34447"/>
    <cellStyle name="Normal 37 4 2 22 6" xfId="30405"/>
    <cellStyle name="Normal 37 4 2 23" xfId="2972"/>
    <cellStyle name="Normal 37 4 2 23 2" xfId="12035"/>
    <cellStyle name="Normal 37 4 2 23 2 2" xfId="23099"/>
    <cellStyle name="Normal 37 4 2 23 2 2 2" xfId="49348"/>
    <cellStyle name="Normal 37 4 2 23 2 3" xfId="38285"/>
    <cellStyle name="Normal 37 4 2 23 3" xfId="15638"/>
    <cellStyle name="Normal 37 4 2 23 3 2" xfId="26702"/>
    <cellStyle name="Normal 37 4 2 23 3 2 2" xfId="52951"/>
    <cellStyle name="Normal 37 4 2 23 3 3" xfId="41888"/>
    <cellStyle name="Normal 37 4 2 23 4" xfId="19374"/>
    <cellStyle name="Normal 37 4 2 23 4 2" xfId="45624"/>
    <cellStyle name="Normal 37 4 2 23 5" xfId="8253"/>
    <cellStyle name="Normal 37 4 2 23 5 2" xfId="34561"/>
    <cellStyle name="Normal 37 4 2 23 6" xfId="30406"/>
    <cellStyle name="Normal 37 4 2 24" xfId="2973"/>
    <cellStyle name="Normal 37 4 2 24 2" xfId="12149"/>
    <cellStyle name="Normal 37 4 2 24 2 2" xfId="23213"/>
    <cellStyle name="Normal 37 4 2 24 2 2 2" xfId="49462"/>
    <cellStyle name="Normal 37 4 2 24 2 3" xfId="38399"/>
    <cellStyle name="Normal 37 4 2 24 3" xfId="15752"/>
    <cellStyle name="Normal 37 4 2 24 3 2" xfId="26816"/>
    <cellStyle name="Normal 37 4 2 24 3 2 2" xfId="53065"/>
    <cellStyle name="Normal 37 4 2 24 3 3" xfId="42002"/>
    <cellStyle name="Normal 37 4 2 24 4" xfId="19488"/>
    <cellStyle name="Normal 37 4 2 24 4 2" xfId="45738"/>
    <cellStyle name="Normal 37 4 2 24 5" xfId="8368"/>
    <cellStyle name="Normal 37 4 2 24 5 2" xfId="34675"/>
    <cellStyle name="Normal 37 4 2 24 6" xfId="30407"/>
    <cellStyle name="Normal 37 4 2 25" xfId="2974"/>
    <cellStyle name="Normal 37 4 2 25 2" xfId="12266"/>
    <cellStyle name="Normal 37 4 2 25 2 2" xfId="23330"/>
    <cellStyle name="Normal 37 4 2 25 2 2 2" xfId="49579"/>
    <cellStyle name="Normal 37 4 2 25 2 3" xfId="38516"/>
    <cellStyle name="Normal 37 4 2 25 3" xfId="15869"/>
    <cellStyle name="Normal 37 4 2 25 3 2" xfId="26933"/>
    <cellStyle name="Normal 37 4 2 25 3 2 2" xfId="53182"/>
    <cellStyle name="Normal 37 4 2 25 3 3" xfId="42119"/>
    <cellStyle name="Normal 37 4 2 25 4" xfId="19605"/>
    <cellStyle name="Normal 37 4 2 25 4 2" xfId="45855"/>
    <cellStyle name="Normal 37 4 2 25 5" xfId="8486"/>
    <cellStyle name="Normal 37 4 2 25 5 2" xfId="34792"/>
    <cellStyle name="Normal 37 4 2 25 6" xfId="30408"/>
    <cellStyle name="Normal 37 4 2 26" xfId="2975"/>
    <cellStyle name="Normal 37 4 2 26 2" xfId="12385"/>
    <cellStyle name="Normal 37 4 2 26 2 2" xfId="23449"/>
    <cellStyle name="Normal 37 4 2 26 2 2 2" xfId="49698"/>
    <cellStyle name="Normal 37 4 2 26 2 3" xfId="38635"/>
    <cellStyle name="Normal 37 4 2 26 3" xfId="15988"/>
    <cellStyle name="Normal 37 4 2 26 3 2" xfId="27052"/>
    <cellStyle name="Normal 37 4 2 26 3 2 2" xfId="53301"/>
    <cellStyle name="Normal 37 4 2 26 3 3" xfId="42238"/>
    <cellStyle name="Normal 37 4 2 26 4" xfId="19724"/>
    <cellStyle name="Normal 37 4 2 26 4 2" xfId="45974"/>
    <cellStyle name="Normal 37 4 2 26 5" xfId="8606"/>
    <cellStyle name="Normal 37 4 2 26 5 2" xfId="34911"/>
    <cellStyle name="Normal 37 4 2 26 6" xfId="30409"/>
    <cellStyle name="Normal 37 4 2 27" xfId="2976"/>
    <cellStyle name="Normal 37 4 2 27 2" xfId="12516"/>
    <cellStyle name="Normal 37 4 2 27 2 2" xfId="23580"/>
    <cellStyle name="Normal 37 4 2 27 2 2 2" xfId="49829"/>
    <cellStyle name="Normal 37 4 2 27 2 3" xfId="38766"/>
    <cellStyle name="Normal 37 4 2 27 3" xfId="16119"/>
    <cellStyle name="Normal 37 4 2 27 3 2" xfId="27183"/>
    <cellStyle name="Normal 37 4 2 27 3 2 2" xfId="53432"/>
    <cellStyle name="Normal 37 4 2 27 3 3" xfId="42369"/>
    <cellStyle name="Normal 37 4 2 27 4" xfId="19855"/>
    <cellStyle name="Normal 37 4 2 27 4 2" xfId="46105"/>
    <cellStyle name="Normal 37 4 2 27 5" xfId="8738"/>
    <cellStyle name="Normal 37 4 2 27 5 2" xfId="35042"/>
    <cellStyle name="Normal 37 4 2 27 6" xfId="30410"/>
    <cellStyle name="Normal 37 4 2 28" xfId="2977"/>
    <cellStyle name="Normal 37 4 2 28 2" xfId="12631"/>
    <cellStyle name="Normal 37 4 2 28 2 2" xfId="23695"/>
    <cellStyle name="Normal 37 4 2 28 2 2 2" xfId="49944"/>
    <cellStyle name="Normal 37 4 2 28 2 3" xfId="38881"/>
    <cellStyle name="Normal 37 4 2 28 3" xfId="16234"/>
    <cellStyle name="Normal 37 4 2 28 3 2" xfId="27298"/>
    <cellStyle name="Normal 37 4 2 28 3 2 2" xfId="53547"/>
    <cellStyle name="Normal 37 4 2 28 3 3" xfId="42484"/>
    <cellStyle name="Normal 37 4 2 28 4" xfId="19970"/>
    <cellStyle name="Normal 37 4 2 28 4 2" xfId="46220"/>
    <cellStyle name="Normal 37 4 2 28 5" xfId="8854"/>
    <cellStyle name="Normal 37 4 2 28 5 2" xfId="35157"/>
    <cellStyle name="Normal 37 4 2 28 6" xfId="30411"/>
    <cellStyle name="Normal 37 4 2 29" xfId="2978"/>
    <cellStyle name="Normal 37 4 2 29 2" xfId="12745"/>
    <cellStyle name="Normal 37 4 2 29 2 2" xfId="23809"/>
    <cellStyle name="Normal 37 4 2 29 2 2 2" xfId="50058"/>
    <cellStyle name="Normal 37 4 2 29 2 3" xfId="38995"/>
    <cellStyle name="Normal 37 4 2 29 3" xfId="16348"/>
    <cellStyle name="Normal 37 4 2 29 3 2" xfId="27412"/>
    <cellStyle name="Normal 37 4 2 29 3 2 2" xfId="53661"/>
    <cellStyle name="Normal 37 4 2 29 3 3" xfId="42598"/>
    <cellStyle name="Normal 37 4 2 29 4" xfId="20084"/>
    <cellStyle name="Normal 37 4 2 29 4 2" xfId="46334"/>
    <cellStyle name="Normal 37 4 2 29 5" xfId="8969"/>
    <cellStyle name="Normal 37 4 2 29 5 2" xfId="35271"/>
    <cellStyle name="Normal 37 4 2 29 6" xfId="30412"/>
    <cellStyle name="Normal 37 4 2 3" xfId="2979"/>
    <cellStyle name="Normal 37 4 2 3 2" xfId="9655"/>
    <cellStyle name="Normal 37 4 2 3 2 2" xfId="20719"/>
    <cellStyle name="Normal 37 4 2 3 2 2 2" xfId="46968"/>
    <cellStyle name="Normal 37 4 2 3 2 3" xfId="35905"/>
    <cellStyle name="Normal 37 4 2 3 3" xfId="13258"/>
    <cellStyle name="Normal 37 4 2 3 3 2" xfId="24322"/>
    <cellStyle name="Normal 37 4 2 3 3 2 2" xfId="50571"/>
    <cellStyle name="Normal 37 4 2 3 3 3" xfId="39508"/>
    <cellStyle name="Normal 37 4 2 3 4" xfId="16994"/>
    <cellStyle name="Normal 37 4 2 3 4 2" xfId="43244"/>
    <cellStyle name="Normal 37 4 2 3 5" xfId="5853"/>
    <cellStyle name="Normal 37 4 2 3 5 2" xfId="32181"/>
    <cellStyle name="Normal 37 4 2 3 6" xfId="30413"/>
    <cellStyle name="Normal 37 4 2 30" xfId="2980"/>
    <cellStyle name="Normal 37 4 2 30 2" xfId="9383"/>
    <cellStyle name="Normal 37 4 2 30 2 2" xfId="20447"/>
    <cellStyle name="Normal 37 4 2 30 2 2 2" xfId="46696"/>
    <cellStyle name="Normal 37 4 2 30 2 3" xfId="35633"/>
    <cellStyle name="Normal 37 4 2 30 3" xfId="12986"/>
    <cellStyle name="Normal 37 4 2 30 3 2" xfId="24050"/>
    <cellStyle name="Normal 37 4 2 30 3 2 2" xfId="50299"/>
    <cellStyle name="Normal 37 4 2 30 3 3" xfId="39236"/>
    <cellStyle name="Normal 37 4 2 30 4" xfId="16722"/>
    <cellStyle name="Normal 37 4 2 30 4 2" xfId="42972"/>
    <cellStyle name="Normal 37 4 2 30 5" xfId="5578"/>
    <cellStyle name="Normal 37 4 2 30 5 2" xfId="31909"/>
    <cellStyle name="Normal 37 4 2 30 6" xfId="30414"/>
    <cellStyle name="Normal 37 4 2 31" xfId="2981"/>
    <cellStyle name="Normal 37 4 2 31 2" xfId="20327"/>
    <cellStyle name="Normal 37 4 2 31 2 2" xfId="46576"/>
    <cellStyle name="Normal 37 4 2 31 3" xfId="9263"/>
    <cellStyle name="Normal 37 4 2 31 3 2" xfId="35513"/>
    <cellStyle name="Normal 37 4 2 31 4" xfId="30415"/>
    <cellStyle name="Normal 37 4 2 32" xfId="2982"/>
    <cellStyle name="Normal 37 4 2 32 2" xfId="23930"/>
    <cellStyle name="Normal 37 4 2 32 2 2" xfId="50179"/>
    <cellStyle name="Normal 37 4 2 32 3" xfId="12866"/>
    <cellStyle name="Normal 37 4 2 32 3 2" xfId="39116"/>
    <cellStyle name="Normal 37 4 2 32 4" xfId="30416"/>
    <cellStyle name="Normal 37 4 2 33" xfId="2983"/>
    <cellStyle name="Normal 37 4 2 33 2" xfId="16602"/>
    <cellStyle name="Normal 37 4 2 33 2 2" xfId="42852"/>
    <cellStyle name="Normal 37 4 2 33 3" xfId="30417"/>
    <cellStyle name="Normal 37 4 2 34" xfId="2984"/>
    <cellStyle name="Normal 37 4 2 34 2" xfId="30418"/>
    <cellStyle name="Normal 37 4 2 35" xfId="2985"/>
    <cellStyle name="Normal 37 4 2 35 2" xfId="30419"/>
    <cellStyle name="Normal 37 4 2 36" xfId="2986"/>
    <cellStyle name="Normal 37 4 2 36 2" xfId="30420"/>
    <cellStyle name="Normal 37 4 2 37" xfId="2987"/>
    <cellStyle name="Normal 37 4 2 37 2" xfId="30421"/>
    <cellStyle name="Normal 37 4 2 38" xfId="2988"/>
    <cellStyle name="Normal 37 4 2 38 2" xfId="30422"/>
    <cellStyle name="Normal 37 4 2 39" xfId="2989"/>
    <cellStyle name="Normal 37 4 2 39 2" xfId="30423"/>
    <cellStyle name="Normal 37 4 2 4" xfId="2990"/>
    <cellStyle name="Normal 37 4 2 4 2" xfId="9771"/>
    <cellStyle name="Normal 37 4 2 4 2 2" xfId="20835"/>
    <cellStyle name="Normal 37 4 2 4 2 2 2" xfId="47084"/>
    <cellStyle name="Normal 37 4 2 4 2 3" xfId="36021"/>
    <cellStyle name="Normal 37 4 2 4 3" xfId="13374"/>
    <cellStyle name="Normal 37 4 2 4 3 2" xfId="24438"/>
    <cellStyle name="Normal 37 4 2 4 3 2 2" xfId="50687"/>
    <cellStyle name="Normal 37 4 2 4 3 3" xfId="39624"/>
    <cellStyle name="Normal 37 4 2 4 4" xfId="17110"/>
    <cellStyle name="Normal 37 4 2 4 4 2" xfId="43360"/>
    <cellStyle name="Normal 37 4 2 4 5" xfId="5970"/>
    <cellStyle name="Normal 37 4 2 4 5 2" xfId="32297"/>
    <cellStyle name="Normal 37 4 2 4 6" xfId="30424"/>
    <cellStyle name="Normal 37 4 2 40" xfId="2991"/>
    <cellStyle name="Normal 37 4 2 40 2" xfId="30425"/>
    <cellStyle name="Normal 37 4 2 41" xfId="2956"/>
    <cellStyle name="Normal 37 4 2 41 2" xfId="30390"/>
    <cellStyle name="Normal 37 4 2 42" xfId="5457"/>
    <cellStyle name="Normal 37 4 2 42 2" xfId="31789"/>
    <cellStyle name="Normal 37 4 2 43" xfId="27690"/>
    <cellStyle name="Normal 37 4 2 5" xfId="2992"/>
    <cellStyle name="Normal 37 4 2 5 2" xfId="9886"/>
    <cellStyle name="Normal 37 4 2 5 2 2" xfId="20950"/>
    <cellStyle name="Normal 37 4 2 5 2 2 2" xfId="47199"/>
    <cellStyle name="Normal 37 4 2 5 2 3" xfId="36136"/>
    <cellStyle name="Normal 37 4 2 5 3" xfId="13489"/>
    <cellStyle name="Normal 37 4 2 5 3 2" xfId="24553"/>
    <cellStyle name="Normal 37 4 2 5 3 2 2" xfId="50802"/>
    <cellStyle name="Normal 37 4 2 5 3 3" xfId="39739"/>
    <cellStyle name="Normal 37 4 2 5 4" xfId="17225"/>
    <cellStyle name="Normal 37 4 2 5 4 2" xfId="43475"/>
    <cellStyle name="Normal 37 4 2 5 5" xfId="6086"/>
    <cellStyle name="Normal 37 4 2 5 5 2" xfId="32412"/>
    <cellStyle name="Normal 37 4 2 5 6" xfId="30426"/>
    <cellStyle name="Normal 37 4 2 6" xfId="2993"/>
    <cellStyle name="Normal 37 4 2 6 2" xfId="10001"/>
    <cellStyle name="Normal 37 4 2 6 2 2" xfId="21065"/>
    <cellStyle name="Normal 37 4 2 6 2 2 2" xfId="47314"/>
    <cellStyle name="Normal 37 4 2 6 2 3" xfId="36251"/>
    <cellStyle name="Normal 37 4 2 6 3" xfId="13604"/>
    <cellStyle name="Normal 37 4 2 6 3 2" xfId="24668"/>
    <cellStyle name="Normal 37 4 2 6 3 2 2" xfId="50917"/>
    <cellStyle name="Normal 37 4 2 6 3 3" xfId="39854"/>
    <cellStyle name="Normal 37 4 2 6 4" xfId="17340"/>
    <cellStyle name="Normal 37 4 2 6 4 2" xfId="43590"/>
    <cellStyle name="Normal 37 4 2 6 5" xfId="6202"/>
    <cellStyle name="Normal 37 4 2 6 5 2" xfId="32527"/>
    <cellStyle name="Normal 37 4 2 6 6" xfId="30427"/>
    <cellStyle name="Normal 37 4 2 7" xfId="2994"/>
    <cellStyle name="Normal 37 4 2 7 2" xfId="10115"/>
    <cellStyle name="Normal 37 4 2 7 2 2" xfId="21179"/>
    <cellStyle name="Normal 37 4 2 7 2 2 2" xfId="47428"/>
    <cellStyle name="Normal 37 4 2 7 2 3" xfId="36365"/>
    <cellStyle name="Normal 37 4 2 7 3" xfId="13718"/>
    <cellStyle name="Normal 37 4 2 7 3 2" xfId="24782"/>
    <cellStyle name="Normal 37 4 2 7 3 2 2" xfId="51031"/>
    <cellStyle name="Normal 37 4 2 7 3 3" xfId="39968"/>
    <cellStyle name="Normal 37 4 2 7 4" xfId="17454"/>
    <cellStyle name="Normal 37 4 2 7 4 2" xfId="43704"/>
    <cellStyle name="Normal 37 4 2 7 5" xfId="6317"/>
    <cellStyle name="Normal 37 4 2 7 5 2" xfId="32641"/>
    <cellStyle name="Normal 37 4 2 7 6" xfId="30428"/>
    <cellStyle name="Normal 37 4 2 8" xfId="2995"/>
    <cellStyle name="Normal 37 4 2 8 2" xfId="10229"/>
    <cellStyle name="Normal 37 4 2 8 2 2" xfId="21293"/>
    <cellStyle name="Normal 37 4 2 8 2 2 2" xfId="47542"/>
    <cellStyle name="Normal 37 4 2 8 2 3" xfId="36479"/>
    <cellStyle name="Normal 37 4 2 8 3" xfId="13832"/>
    <cellStyle name="Normal 37 4 2 8 3 2" xfId="24896"/>
    <cellStyle name="Normal 37 4 2 8 3 2 2" xfId="51145"/>
    <cellStyle name="Normal 37 4 2 8 3 3" xfId="40082"/>
    <cellStyle name="Normal 37 4 2 8 4" xfId="17568"/>
    <cellStyle name="Normal 37 4 2 8 4 2" xfId="43818"/>
    <cellStyle name="Normal 37 4 2 8 5" xfId="6432"/>
    <cellStyle name="Normal 37 4 2 8 5 2" xfId="32755"/>
    <cellStyle name="Normal 37 4 2 8 6" xfId="30429"/>
    <cellStyle name="Normal 37 4 2 9" xfId="2996"/>
    <cellStyle name="Normal 37 4 2 9 2" xfId="10343"/>
    <cellStyle name="Normal 37 4 2 9 2 2" xfId="21407"/>
    <cellStyle name="Normal 37 4 2 9 2 2 2" xfId="47656"/>
    <cellStyle name="Normal 37 4 2 9 2 3" xfId="36593"/>
    <cellStyle name="Normal 37 4 2 9 3" xfId="13946"/>
    <cellStyle name="Normal 37 4 2 9 3 2" xfId="25010"/>
    <cellStyle name="Normal 37 4 2 9 3 2 2" xfId="51259"/>
    <cellStyle name="Normal 37 4 2 9 3 3" xfId="40196"/>
    <cellStyle name="Normal 37 4 2 9 4" xfId="17682"/>
    <cellStyle name="Normal 37 4 2 9 4 2" xfId="43932"/>
    <cellStyle name="Normal 37 4 2 9 5" xfId="6547"/>
    <cellStyle name="Normal 37 4 2 9 5 2" xfId="32869"/>
    <cellStyle name="Normal 37 4 2 9 6" xfId="30430"/>
    <cellStyle name="Normal 37 4 20" xfId="2997"/>
    <cellStyle name="Normal 37 4 20 2" xfId="11497"/>
    <cellStyle name="Normal 37 4 20 2 2" xfId="22561"/>
    <cellStyle name="Normal 37 4 20 2 2 2" xfId="48810"/>
    <cellStyle name="Normal 37 4 20 2 3" xfId="37747"/>
    <cellStyle name="Normal 37 4 20 3" xfId="15100"/>
    <cellStyle name="Normal 37 4 20 3 2" xfId="26164"/>
    <cellStyle name="Normal 37 4 20 3 2 2" xfId="52413"/>
    <cellStyle name="Normal 37 4 20 3 3" xfId="41350"/>
    <cellStyle name="Normal 37 4 20 4" xfId="18836"/>
    <cellStyle name="Normal 37 4 20 4 2" xfId="45086"/>
    <cellStyle name="Normal 37 4 20 5" xfId="7711"/>
    <cellStyle name="Normal 37 4 20 5 2" xfId="34023"/>
    <cellStyle name="Normal 37 4 20 6" xfId="30431"/>
    <cellStyle name="Normal 37 4 21" xfId="2998"/>
    <cellStyle name="Normal 37 4 21 2" xfId="11611"/>
    <cellStyle name="Normal 37 4 21 2 2" xfId="22675"/>
    <cellStyle name="Normal 37 4 21 2 2 2" xfId="48924"/>
    <cellStyle name="Normal 37 4 21 2 3" xfId="37861"/>
    <cellStyle name="Normal 37 4 21 3" xfId="15214"/>
    <cellStyle name="Normal 37 4 21 3 2" xfId="26278"/>
    <cellStyle name="Normal 37 4 21 3 2 2" xfId="52527"/>
    <cellStyle name="Normal 37 4 21 3 3" xfId="41464"/>
    <cellStyle name="Normal 37 4 21 4" xfId="18950"/>
    <cellStyle name="Normal 37 4 21 4 2" xfId="45200"/>
    <cellStyle name="Normal 37 4 21 5" xfId="7826"/>
    <cellStyle name="Normal 37 4 21 5 2" xfId="34137"/>
    <cellStyle name="Normal 37 4 21 6" xfId="30432"/>
    <cellStyle name="Normal 37 4 22" xfId="2999"/>
    <cellStyle name="Normal 37 4 22 2" xfId="11725"/>
    <cellStyle name="Normal 37 4 22 2 2" xfId="22789"/>
    <cellStyle name="Normal 37 4 22 2 2 2" xfId="49038"/>
    <cellStyle name="Normal 37 4 22 2 3" xfId="37975"/>
    <cellStyle name="Normal 37 4 22 3" xfId="15328"/>
    <cellStyle name="Normal 37 4 22 3 2" xfId="26392"/>
    <cellStyle name="Normal 37 4 22 3 2 2" xfId="52641"/>
    <cellStyle name="Normal 37 4 22 3 3" xfId="41578"/>
    <cellStyle name="Normal 37 4 22 4" xfId="19064"/>
    <cellStyle name="Normal 37 4 22 4 2" xfId="45314"/>
    <cellStyle name="Normal 37 4 22 5" xfId="7941"/>
    <cellStyle name="Normal 37 4 22 5 2" xfId="34251"/>
    <cellStyle name="Normal 37 4 22 6" xfId="30433"/>
    <cellStyle name="Normal 37 4 23" xfId="3000"/>
    <cellStyle name="Normal 37 4 23 2" xfId="11839"/>
    <cellStyle name="Normal 37 4 23 2 2" xfId="22903"/>
    <cellStyle name="Normal 37 4 23 2 2 2" xfId="49152"/>
    <cellStyle name="Normal 37 4 23 2 3" xfId="38089"/>
    <cellStyle name="Normal 37 4 23 3" xfId="15442"/>
    <cellStyle name="Normal 37 4 23 3 2" xfId="26506"/>
    <cellStyle name="Normal 37 4 23 3 2 2" xfId="52755"/>
    <cellStyle name="Normal 37 4 23 3 3" xfId="41692"/>
    <cellStyle name="Normal 37 4 23 4" xfId="19178"/>
    <cellStyle name="Normal 37 4 23 4 2" xfId="45428"/>
    <cellStyle name="Normal 37 4 23 5" xfId="8056"/>
    <cellStyle name="Normal 37 4 23 5 2" xfId="34365"/>
    <cellStyle name="Normal 37 4 23 6" xfId="30434"/>
    <cellStyle name="Normal 37 4 24" xfId="3001"/>
    <cellStyle name="Normal 37 4 24 2" xfId="11953"/>
    <cellStyle name="Normal 37 4 24 2 2" xfId="23017"/>
    <cellStyle name="Normal 37 4 24 2 2 2" xfId="49266"/>
    <cellStyle name="Normal 37 4 24 2 3" xfId="38203"/>
    <cellStyle name="Normal 37 4 24 3" xfId="15556"/>
    <cellStyle name="Normal 37 4 24 3 2" xfId="26620"/>
    <cellStyle name="Normal 37 4 24 3 2 2" xfId="52869"/>
    <cellStyle name="Normal 37 4 24 3 3" xfId="41806"/>
    <cellStyle name="Normal 37 4 24 4" xfId="19292"/>
    <cellStyle name="Normal 37 4 24 4 2" xfId="45542"/>
    <cellStyle name="Normal 37 4 24 5" xfId="8171"/>
    <cellStyle name="Normal 37 4 24 5 2" xfId="34479"/>
    <cellStyle name="Normal 37 4 24 6" xfId="30435"/>
    <cellStyle name="Normal 37 4 25" xfId="3002"/>
    <cellStyle name="Normal 37 4 25 2" xfId="12067"/>
    <cellStyle name="Normal 37 4 25 2 2" xfId="23131"/>
    <cellStyle name="Normal 37 4 25 2 2 2" xfId="49380"/>
    <cellStyle name="Normal 37 4 25 2 3" xfId="38317"/>
    <cellStyle name="Normal 37 4 25 3" xfId="15670"/>
    <cellStyle name="Normal 37 4 25 3 2" xfId="26734"/>
    <cellStyle name="Normal 37 4 25 3 2 2" xfId="52983"/>
    <cellStyle name="Normal 37 4 25 3 3" xfId="41920"/>
    <cellStyle name="Normal 37 4 25 4" xfId="19406"/>
    <cellStyle name="Normal 37 4 25 4 2" xfId="45656"/>
    <cellStyle name="Normal 37 4 25 5" xfId="8286"/>
    <cellStyle name="Normal 37 4 25 5 2" xfId="34593"/>
    <cellStyle name="Normal 37 4 25 6" xfId="30436"/>
    <cellStyle name="Normal 37 4 26" xfId="3003"/>
    <cellStyle name="Normal 37 4 26 2" xfId="12184"/>
    <cellStyle name="Normal 37 4 26 2 2" xfId="23248"/>
    <cellStyle name="Normal 37 4 26 2 2 2" xfId="49497"/>
    <cellStyle name="Normal 37 4 26 2 3" xfId="38434"/>
    <cellStyle name="Normal 37 4 26 3" xfId="15787"/>
    <cellStyle name="Normal 37 4 26 3 2" xfId="26851"/>
    <cellStyle name="Normal 37 4 26 3 2 2" xfId="53100"/>
    <cellStyle name="Normal 37 4 26 3 3" xfId="42037"/>
    <cellStyle name="Normal 37 4 26 4" xfId="19523"/>
    <cellStyle name="Normal 37 4 26 4 2" xfId="45773"/>
    <cellStyle name="Normal 37 4 26 5" xfId="8404"/>
    <cellStyle name="Normal 37 4 26 5 2" xfId="34710"/>
    <cellStyle name="Normal 37 4 26 6" xfId="30437"/>
    <cellStyle name="Normal 37 4 27" xfId="3004"/>
    <cellStyle name="Normal 37 4 27 2" xfId="12303"/>
    <cellStyle name="Normal 37 4 27 2 2" xfId="23367"/>
    <cellStyle name="Normal 37 4 27 2 2 2" xfId="49616"/>
    <cellStyle name="Normal 37 4 27 2 3" xfId="38553"/>
    <cellStyle name="Normal 37 4 27 3" xfId="15906"/>
    <cellStyle name="Normal 37 4 27 3 2" xfId="26970"/>
    <cellStyle name="Normal 37 4 27 3 2 2" xfId="53219"/>
    <cellStyle name="Normal 37 4 27 3 3" xfId="42156"/>
    <cellStyle name="Normal 37 4 27 4" xfId="19642"/>
    <cellStyle name="Normal 37 4 27 4 2" xfId="45892"/>
    <cellStyle name="Normal 37 4 27 5" xfId="8524"/>
    <cellStyle name="Normal 37 4 27 5 2" xfId="34829"/>
    <cellStyle name="Normal 37 4 27 6" xfId="30438"/>
    <cellStyle name="Normal 37 4 28" xfId="3005"/>
    <cellStyle name="Normal 37 4 28 2" xfId="12434"/>
    <cellStyle name="Normal 37 4 28 2 2" xfId="23498"/>
    <cellStyle name="Normal 37 4 28 2 2 2" xfId="49747"/>
    <cellStyle name="Normal 37 4 28 2 3" xfId="38684"/>
    <cellStyle name="Normal 37 4 28 3" xfId="16037"/>
    <cellStyle name="Normal 37 4 28 3 2" xfId="27101"/>
    <cellStyle name="Normal 37 4 28 3 2 2" xfId="53350"/>
    <cellStyle name="Normal 37 4 28 3 3" xfId="42287"/>
    <cellStyle name="Normal 37 4 28 4" xfId="19773"/>
    <cellStyle name="Normal 37 4 28 4 2" xfId="46023"/>
    <cellStyle name="Normal 37 4 28 5" xfId="8656"/>
    <cellStyle name="Normal 37 4 28 5 2" xfId="34960"/>
    <cellStyle name="Normal 37 4 28 6" xfId="30439"/>
    <cellStyle name="Normal 37 4 29" xfId="3006"/>
    <cellStyle name="Normal 37 4 29 2" xfId="12549"/>
    <cellStyle name="Normal 37 4 29 2 2" xfId="23613"/>
    <cellStyle name="Normal 37 4 29 2 2 2" xfId="49862"/>
    <cellStyle name="Normal 37 4 29 2 3" xfId="38799"/>
    <cellStyle name="Normal 37 4 29 3" xfId="16152"/>
    <cellStyle name="Normal 37 4 29 3 2" xfId="27216"/>
    <cellStyle name="Normal 37 4 29 3 2 2" xfId="53465"/>
    <cellStyle name="Normal 37 4 29 3 3" xfId="42402"/>
    <cellStyle name="Normal 37 4 29 4" xfId="19888"/>
    <cellStyle name="Normal 37 4 29 4 2" xfId="46138"/>
    <cellStyle name="Normal 37 4 29 5" xfId="8772"/>
    <cellStyle name="Normal 37 4 29 5 2" xfId="35075"/>
    <cellStyle name="Normal 37 4 29 6" xfId="30440"/>
    <cellStyle name="Normal 37 4 3" xfId="212"/>
    <cellStyle name="Normal 37 4 3 2" xfId="3008"/>
    <cellStyle name="Normal 37 4 3 2 2" xfId="16439"/>
    <cellStyle name="Normal 37 4 3 2 2 2" xfId="27503"/>
    <cellStyle name="Normal 37 4 3 2 2 2 2" xfId="53752"/>
    <cellStyle name="Normal 37 4 3 2 2 3" xfId="42689"/>
    <cellStyle name="Normal 37 4 3 2 3" xfId="20175"/>
    <cellStyle name="Normal 37 4 3 2 3 2" xfId="46425"/>
    <cellStyle name="Normal 37 4 3 2 4" xfId="9103"/>
    <cellStyle name="Normal 37 4 3 2 4 2" xfId="35362"/>
    <cellStyle name="Normal 37 4 3 2 5" xfId="30442"/>
    <cellStyle name="Normal 37 4 3 3" xfId="3007"/>
    <cellStyle name="Normal 37 4 3 3 2" xfId="20495"/>
    <cellStyle name="Normal 37 4 3 3 2 2" xfId="46744"/>
    <cellStyle name="Normal 37 4 3 3 3" xfId="9431"/>
    <cellStyle name="Normal 37 4 3 3 3 2" xfId="35681"/>
    <cellStyle name="Normal 37 4 3 3 4" xfId="30441"/>
    <cellStyle name="Normal 37 4 3 4" xfId="13034"/>
    <cellStyle name="Normal 37 4 3 4 2" xfId="24098"/>
    <cellStyle name="Normal 37 4 3 4 2 2" xfId="50347"/>
    <cellStyle name="Normal 37 4 3 4 3" xfId="39284"/>
    <cellStyle name="Normal 37 4 3 5" xfId="16770"/>
    <cellStyle name="Normal 37 4 3 5 2" xfId="43020"/>
    <cellStyle name="Normal 37 4 3 6" xfId="5627"/>
    <cellStyle name="Normal 37 4 3 6 2" xfId="31957"/>
    <cellStyle name="Normal 37 4 3 7" xfId="27692"/>
    <cellStyle name="Normal 37 4 30" xfId="3009"/>
    <cellStyle name="Normal 37 4 30 2" xfId="12663"/>
    <cellStyle name="Normal 37 4 30 2 2" xfId="23727"/>
    <cellStyle name="Normal 37 4 30 2 2 2" xfId="49976"/>
    <cellStyle name="Normal 37 4 30 2 3" xfId="38913"/>
    <cellStyle name="Normal 37 4 30 3" xfId="16266"/>
    <cellStyle name="Normal 37 4 30 3 2" xfId="27330"/>
    <cellStyle name="Normal 37 4 30 3 2 2" xfId="53579"/>
    <cellStyle name="Normal 37 4 30 3 3" xfId="42516"/>
    <cellStyle name="Normal 37 4 30 4" xfId="20002"/>
    <cellStyle name="Normal 37 4 30 4 2" xfId="46252"/>
    <cellStyle name="Normal 37 4 30 5" xfId="8887"/>
    <cellStyle name="Normal 37 4 30 5 2" xfId="35189"/>
    <cellStyle name="Normal 37 4 30 6" xfId="30443"/>
    <cellStyle name="Normal 37 4 31" xfId="3010"/>
    <cellStyle name="Normal 37 4 31 2" xfId="9301"/>
    <cellStyle name="Normal 37 4 31 2 2" xfId="20365"/>
    <cellStyle name="Normal 37 4 31 2 2 2" xfId="46614"/>
    <cellStyle name="Normal 37 4 31 2 3" xfId="35551"/>
    <cellStyle name="Normal 37 4 31 3" xfId="12904"/>
    <cellStyle name="Normal 37 4 31 3 2" xfId="23968"/>
    <cellStyle name="Normal 37 4 31 3 2 2" xfId="50217"/>
    <cellStyle name="Normal 37 4 31 3 3" xfId="39154"/>
    <cellStyle name="Normal 37 4 31 4" xfId="16640"/>
    <cellStyle name="Normal 37 4 31 4 2" xfId="42890"/>
    <cellStyle name="Normal 37 4 31 5" xfId="5496"/>
    <cellStyle name="Normal 37 4 31 5 2" xfId="31827"/>
    <cellStyle name="Normal 37 4 31 6" xfId="30444"/>
    <cellStyle name="Normal 37 4 32" xfId="3011"/>
    <cellStyle name="Normal 37 4 32 2" xfId="20245"/>
    <cellStyle name="Normal 37 4 32 2 2" xfId="46494"/>
    <cellStyle name="Normal 37 4 32 3" xfId="9181"/>
    <cellStyle name="Normal 37 4 32 3 2" xfId="35431"/>
    <cellStyle name="Normal 37 4 32 4" xfId="30445"/>
    <cellStyle name="Normal 37 4 33" xfId="3012"/>
    <cellStyle name="Normal 37 4 33 2" xfId="23848"/>
    <cellStyle name="Normal 37 4 33 2 2" xfId="50097"/>
    <cellStyle name="Normal 37 4 33 3" xfId="12784"/>
    <cellStyle name="Normal 37 4 33 3 2" xfId="39034"/>
    <cellStyle name="Normal 37 4 33 4" xfId="30446"/>
    <cellStyle name="Normal 37 4 34" xfId="3013"/>
    <cellStyle name="Normal 37 4 34 2" xfId="16520"/>
    <cellStyle name="Normal 37 4 34 2 2" xfId="42770"/>
    <cellStyle name="Normal 37 4 34 3" xfId="30447"/>
    <cellStyle name="Normal 37 4 35" xfId="3014"/>
    <cellStyle name="Normal 37 4 35 2" xfId="30448"/>
    <cellStyle name="Normal 37 4 36" xfId="3015"/>
    <cellStyle name="Normal 37 4 36 2" xfId="30449"/>
    <cellStyle name="Normal 37 4 37" xfId="3016"/>
    <cellStyle name="Normal 37 4 37 2" xfId="30450"/>
    <cellStyle name="Normal 37 4 38" xfId="3017"/>
    <cellStyle name="Normal 37 4 38 2" xfId="30451"/>
    <cellStyle name="Normal 37 4 39" xfId="3018"/>
    <cellStyle name="Normal 37 4 39 2" xfId="30452"/>
    <cellStyle name="Normal 37 4 4" xfId="3019"/>
    <cellStyle name="Normal 37 4 4 2" xfId="9573"/>
    <cellStyle name="Normal 37 4 4 2 2" xfId="20637"/>
    <cellStyle name="Normal 37 4 4 2 2 2" xfId="46886"/>
    <cellStyle name="Normal 37 4 4 2 3" xfId="35823"/>
    <cellStyle name="Normal 37 4 4 3" xfId="13176"/>
    <cellStyle name="Normal 37 4 4 3 2" xfId="24240"/>
    <cellStyle name="Normal 37 4 4 3 2 2" xfId="50489"/>
    <cellStyle name="Normal 37 4 4 3 3" xfId="39426"/>
    <cellStyle name="Normal 37 4 4 4" xfId="16912"/>
    <cellStyle name="Normal 37 4 4 4 2" xfId="43162"/>
    <cellStyle name="Normal 37 4 4 5" xfId="5771"/>
    <cellStyle name="Normal 37 4 4 5 2" xfId="32099"/>
    <cellStyle name="Normal 37 4 4 6" xfId="30453"/>
    <cellStyle name="Normal 37 4 40" xfId="3020"/>
    <cellStyle name="Normal 37 4 40 2" xfId="30454"/>
    <cellStyle name="Normal 37 4 41" xfId="3021"/>
    <cellStyle name="Normal 37 4 41 2" xfId="30455"/>
    <cellStyle name="Normal 37 4 42" xfId="2945"/>
    <cellStyle name="Normal 37 4 42 2" xfId="30379"/>
    <cellStyle name="Normal 37 4 43" xfId="5375"/>
    <cellStyle name="Normal 37 4 43 2" xfId="31707"/>
    <cellStyle name="Normal 37 4 44" xfId="27689"/>
    <cellStyle name="Normal 37 4 5" xfId="3022"/>
    <cellStyle name="Normal 37 4 5 2" xfId="9689"/>
    <cellStyle name="Normal 37 4 5 2 2" xfId="20753"/>
    <cellStyle name="Normal 37 4 5 2 2 2" xfId="47002"/>
    <cellStyle name="Normal 37 4 5 2 3" xfId="35939"/>
    <cellStyle name="Normal 37 4 5 3" xfId="13292"/>
    <cellStyle name="Normal 37 4 5 3 2" xfId="24356"/>
    <cellStyle name="Normal 37 4 5 3 2 2" xfId="50605"/>
    <cellStyle name="Normal 37 4 5 3 3" xfId="39542"/>
    <cellStyle name="Normal 37 4 5 4" xfId="17028"/>
    <cellStyle name="Normal 37 4 5 4 2" xfId="43278"/>
    <cellStyle name="Normal 37 4 5 5" xfId="5888"/>
    <cellStyle name="Normal 37 4 5 5 2" xfId="32215"/>
    <cellStyle name="Normal 37 4 5 6" xfId="30456"/>
    <cellStyle name="Normal 37 4 6" xfId="3023"/>
    <cellStyle name="Normal 37 4 6 2" xfId="9804"/>
    <cellStyle name="Normal 37 4 6 2 2" xfId="20868"/>
    <cellStyle name="Normal 37 4 6 2 2 2" xfId="47117"/>
    <cellStyle name="Normal 37 4 6 2 3" xfId="36054"/>
    <cellStyle name="Normal 37 4 6 3" xfId="13407"/>
    <cellStyle name="Normal 37 4 6 3 2" xfId="24471"/>
    <cellStyle name="Normal 37 4 6 3 2 2" xfId="50720"/>
    <cellStyle name="Normal 37 4 6 3 3" xfId="39657"/>
    <cellStyle name="Normal 37 4 6 4" xfId="17143"/>
    <cellStyle name="Normal 37 4 6 4 2" xfId="43393"/>
    <cellStyle name="Normal 37 4 6 5" xfId="6004"/>
    <cellStyle name="Normal 37 4 6 5 2" xfId="32330"/>
    <cellStyle name="Normal 37 4 6 6" xfId="30457"/>
    <cellStyle name="Normal 37 4 7" xfId="3024"/>
    <cellStyle name="Normal 37 4 7 2" xfId="9919"/>
    <cellStyle name="Normal 37 4 7 2 2" xfId="20983"/>
    <cellStyle name="Normal 37 4 7 2 2 2" xfId="47232"/>
    <cellStyle name="Normal 37 4 7 2 3" xfId="36169"/>
    <cellStyle name="Normal 37 4 7 3" xfId="13522"/>
    <cellStyle name="Normal 37 4 7 3 2" xfId="24586"/>
    <cellStyle name="Normal 37 4 7 3 2 2" xfId="50835"/>
    <cellStyle name="Normal 37 4 7 3 3" xfId="39772"/>
    <cellStyle name="Normal 37 4 7 4" xfId="17258"/>
    <cellStyle name="Normal 37 4 7 4 2" xfId="43508"/>
    <cellStyle name="Normal 37 4 7 5" xfId="6120"/>
    <cellStyle name="Normal 37 4 7 5 2" xfId="32445"/>
    <cellStyle name="Normal 37 4 7 6" xfId="30458"/>
    <cellStyle name="Normal 37 4 8" xfId="3025"/>
    <cellStyle name="Normal 37 4 8 2" xfId="10033"/>
    <cellStyle name="Normal 37 4 8 2 2" xfId="21097"/>
    <cellStyle name="Normal 37 4 8 2 2 2" xfId="47346"/>
    <cellStyle name="Normal 37 4 8 2 3" xfId="36283"/>
    <cellStyle name="Normal 37 4 8 3" xfId="13636"/>
    <cellStyle name="Normal 37 4 8 3 2" xfId="24700"/>
    <cellStyle name="Normal 37 4 8 3 2 2" xfId="50949"/>
    <cellStyle name="Normal 37 4 8 3 3" xfId="39886"/>
    <cellStyle name="Normal 37 4 8 4" xfId="17372"/>
    <cellStyle name="Normal 37 4 8 4 2" xfId="43622"/>
    <cellStyle name="Normal 37 4 8 5" xfId="6235"/>
    <cellStyle name="Normal 37 4 8 5 2" xfId="32559"/>
    <cellStyle name="Normal 37 4 8 6" xfId="30459"/>
    <cellStyle name="Normal 37 4 9" xfId="3026"/>
    <cellStyle name="Normal 37 4 9 2" xfId="10147"/>
    <cellStyle name="Normal 37 4 9 2 2" xfId="21211"/>
    <cellStyle name="Normal 37 4 9 2 2 2" xfId="47460"/>
    <cellStyle name="Normal 37 4 9 2 3" xfId="36397"/>
    <cellStyle name="Normal 37 4 9 3" xfId="13750"/>
    <cellStyle name="Normal 37 4 9 3 2" xfId="24814"/>
    <cellStyle name="Normal 37 4 9 3 2 2" xfId="51063"/>
    <cellStyle name="Normal 37 4 9 3 3" xfId="40000"/>
    <cellStyle name="Normal 37 4 9 4" xfId="17486"/>
    <cellStyle name="Normal 37 4 9 4 2" xfId="43736"/>
    <cellStyle name="Normal 37 4 9 5" xfId="6350"/>
    <cellStyle name="Normal 37 4 9 5 2" xfId="32673"/>
    <cellStyle name="Normal 37 4 9 6" xfId="30460"/>
    <cellStyle name="Normal 37 40" xfId="3027"/>
    <cellStyle name="Normal 37 40 2" xfId="16503"/>
    <cellStyle name="Normal 37 40 2 2" xfId="42753"/>
    <cellStyle name="Normal 37 40 3" xfId="30461"/>
    <cellStyle name="Normal 37 41" xfId="3028"/>
    <cellStyle name="Normal 37 41 2" xfId="16512"/>
    <cellStyle name="Normal 37 41 2 2" xfId="42762"/>
    <cellStyle name="Normal 37 41 3" xfId="30462"/>
    <cellStyle name="Normal 37 42" xfId="3029"/>
    <cellStyle name="Normal 37 42 2" xfId="30463"/>
    <cellStyle name="Normal 37 43" xfId="3030"/>
    <cellStyle name="Normal 37 43 2" xfId="30464"/>
    <cellStyle name="Normal 37 44" xfId="3031"/>
    <cellStyle name="Normal 37 44 2" xfId="30465"/>
    <cellStyle name="Normal 37 45" xfId="3032"/>
    <cellStyle name="Normal 37 45 2" xfId="30466"/>
    <cellStyle name="Normal 37 46" xfId="3033"/>
    <cellStyle name="Normal 37 46 2" xfId="30467"/>
    <cellStyle name="Normal 37 47" xfId="3034"/>
    <cellStyle name="Normal 37 47 2" xfId="30468"/>
    <cellStyle name="Normal 37 48" xfId="2340"/>
    <cellStyle name="Normal 37 48 2" xfId="29774"/>
    <cellStyle name="Normal 37 49" xfId="5366"/>
    <cellStyle name="Normal 37 49 2" xfId="31699"/>
    <cellStyle name="Normal 37 5" xfId="213"/>
    <cellStyle name="Normal 37 5 10" xfId="3036"/>
    <cellStyle name="Normal 37 5 10 2" xfId="10268"/>
    <cellStyle name="Normal 37 5 10 2 2" xfId="21332"/>
    <cellStyle name="Normal 37 5 10 2 2 2" xfId="47581"/>
    <cellStyle name="Normal 37 5 10 2 3" xfId="36518"/>
    <cellStyle name="Normal 37 5 10 3" xfId="13871"/>
    <cellStyle name="Normal 37 5 10 3 2" xfId="24935"/>
    <cellStyle name="Normal 37 5 10 3 2 2" xfId="51184"/>
    <cellStyle name="Normal 37 5 10 3 3" xfId="40121"/>
    <cellStyle name="Normal 37 5 10 4" xfId="17607"/>
    <cellStyle name="Normal 37 5 10 4 2" xfId="43857"/>
    <cellStyle name="Normal 37 5 10 5" xfId="6472"/>
    <cellStyle name="Normal 37 5 10 5 2" xfId="32794"/>
    <cellStyle name="Normal 37 5 10 6" xfId="30470"/>
    <cellStyle name="Normal 37 5 11" xfId="3037"/>
    <cellStyle name="Normal 37 5 11 2" xfId="10395"/>
    <cellStyle name="Normal 37 5 11 2 2" xfId="21459"/>
    <cellStyle name="Normal 37 5 11 2 2 2" xfId="47708"/>
    <cellStyle name="Normal 37 5 11 2 3" xfId="36645"/>
    <cellStyle name="Normal 37 5 11 3" xfId="13998"/>
    <cellStyle name="Normal 37 5 11 3 2" xfId="25062"/>
    <cellStyle name="Normal 37 5 11 3 2 2" xfId="51311"/>
    <cellStyle name="Normal 37 5 11 3 3" xfId="40248"/>
    <cellStyle name="Normal 37 5 11 4" xfId="17734"/>
    <cellStyle name="Normal 37 5 11 4 2" xfId="43984"/>
    <cellStyle name="Normal 37 5 11 5" xfId="6600"/>
    <cellStyle name="Normal 37 5 11 5 2" xfId="32921"/>
    <cellStyle name="Normal 37 5 11 6" xfId="30471"/>
    <cellStyle name="Normal 37 5 12" xfId="3038"/>
    <cellStyle name="Normal 37 5 12 2" xfId="10510"/>
    <cellStyle name="Normal 37 5 12 2 2" xfId="21574"/>
    <cellStyle name="Normal 37 5 12 2 2 2" xfId="47823"/>
    <cellStyle name="Normal 37 5 12 2 3" xfId="36760"/>
    <cellStyle name="Normal 37 5 12 3" xfId="14113"/>
    <cellStyle name="Normal 37 5 12 3 2" xfId="25177"/>
    <cellStyle name="Normal 37 5 12 3 2 2" xfId="51426"/>
    <cellStyle name="Normal 37 5 12 3 3" xfId="40363"/>
    <cellStyle name="Normal 37 5 12 4" xfId="17849"/>
    <cellStyle name="Normal 37 5 12 4 2" xfId="44099"/>
    <cellStyle name="Normal 37 5 12 5" xfId="6716"/>
    <cellStyle name="Normal 37 5 12 5 2" xfId="33036"/>
    <cellStyle name="Normal 37 5 12 6" xfId="30472"/>
    <cellStyle name="Normal 37 5 13" xfId="3039"/>
    <cellStyle name="Normal 37 5 13 2" xfId="10683"/>
    <cellStyle name="Normal 37 5 13 2 2" xfId="21747"/>
    <cellStyle name="Normal 37 5 13 2 2 2" xfId="47996"/>
    <cellStyle name="Normal 37 5 13 2 3" xfId="36933"/>
    <cellStyle name="Normal 37 5 13 3" xfId="14286"/>
    <cellStyle name="Normal 37 5 13 3 2" xfId="25350"/>
    <cellStyle name="Normal 37 5 13 3 2 2" xfId="51599"/>
    <cellStyle name="Normal 37 5 13 3 3" xfId="40536"/>
    <cellStyle name="Normal 37 5 13 4" xfId="18022"/>
    <cellStyle name="Normal 37 5 13 4 2" xfId="44272"/>
    <cellStyle name="Normal 37 5 13 5" xfId="6890"/>
    <cellStyle name="Normal 37 5 13 5 2" xfId="33209"/>
    <cellStyle name="Normal 37 5 13 6" xfId="30473"/>
    <cellStyle name="Normal 37 5 14" xfId="3040"/>
    <cellStyle name="Normal 37 5 14 2" xfId="10800"/>
    <cellStyle name="Normal 37 5 14 2 2" xfId="21864"/>
    <cellStyle name="Normal 37 5 14 2 2 2" xfId="48113"/>
    <cellStyle name="Normal 37 5 14 2 3" xfId="37050"/>
    <cellStyle name="Normal 37 5 14 3" xfId="14403"/>
    <cellStyle name="Normal 37 5 14 3 2" xfId="25467"/>
    <cellStyle name="Normal 37 5 14 3 2 2" xfId="51716"/>
    <cellStyle name="Normal 37 5 14 3 3" xfId="40653"/>
    <cellStyle name="Normal 37 5 14 4" xfId="18139"/>
    <cellStyle name="Normal 37 5 14 4 2" xfId="44389"/>
    <cellStyle name="Normal 37 5 14 5" xfId="7008"/>
    <cellStyle name="Normal 37 5 14 5 2" xfId="33326"/>
    <cellStyle name="Normal 37 5 14 6" xfId="30474"/>
    <cellStyle name="Normal 37 5 15" xfId="3041"/>
    <cellStyle name="Normal 37 5 15 2" xfId="10916"/>
    <cellStyle name="Normal 37 5 15 2 2" xfId="21980"/>
    <cellStyle name="Normal 37 5 15 2 2 2" xfId="48229"/>
    <cellStyle name="Normal 37 5 15 2 3" xfId="37166"/>
    <cellStyle name="Normal 37 5 15 3" xfId="14519"/>
    <cellStyle name="Normal 37 5 15 3 2" xfId="25583"/>
    <cellStyle name="Normal 37 5 15 3 2 2" xfId="51832"/>
    <cellStyle name="Normal 37 5 15 3 3" xfId="40769"/>
    <cellStyle name="Normal 37 5 15 4" xfId="18255"/>
    <cellStyle name="Normal 37 5 15 4 2" xfId="44505"/>
    <cellStyle name="Normal 37 5 15 5" xfId="7125"/>
    <cellStyle name="Normal 37 5 15 5 2" xfId="33442"/>
    <cellStyle name="Normal 37 5 15 6" xfId="30475"/>
    <cellStyle name="Normal 37 5 16" xfId="3042"/>
    <cellStyle name="Normal 37 5 16 2" xfId="11034"/>
    <cellStyle name="Normal 37 5 16 2 2" xfId="22098"/>
    <cellStyle name="Normal 37 5 16 2 2 2" xfId="48347"/>
    <cellStyle name="Normal 37 5 16 2 3" xfId="37284"/>
    <cellStyle name="Normal 37 5 16 3" xfId="14637"/>
    <cellStyle name="Normal 37 5 16 3 2" xfId="25701"/>
    <cellStyle name="Normal 37 5 16 3 2 2" xfId="51950"/>
    <cellStyle name="Normal 37 5 16 3 3" xfId="40887"/>
    <cellStyle name="Normal 37 5 16 4" xfId="18373"/>
    <cellStyle name="Normal 37 5 16 4 2" xfId="44623"/>
    <cellStyle name="Normal 37 5 16 5" xfId="7244"/>
    <cellStyle name="Normal 37 5 16 5 2" xfId="33560"/>
    <cellStyle name="Normal 37 5 16 6" xfId="30476"/>
    <cellStyle name="Normal 37 5 17" xfId="3043"/>
    <cellStyle name="Normal 37 5 17 2" xfId="11152"/>
    <cellStyle name="Normal 37 5 17 2 2" xfId="22216"/>
    <cellStyle name="Normal 37 5 17 2 2 2" xfId="48465"/>
    <cellStyle name="Normal 37 5 17 2 3" xfId="37402"/>
    <cellStyle name="Normal 37 5 17 3" xfId="14755"/>
    <cellStyle name="Normal 37 5 17 3 2" xfId="25819"/>
    <cellStyle name="Normal 37 5 17 3 2 2" xfId="52068"/>
    <cellStyle name="Normal 37 5 17 3 3" xfId="41005"/>
    <cellStyle name="Normal 37 5 17 4" xfId="18491"/>
    <cellStyle name="Normal 37 5 17 4 2" xfId="44741"/>
    <cellStyle name="Normal 37 5 17 5" xfId="7363"/>
    <cellStyle name="Normal 37 5 17 5 2" xfId="33678"/>
    <cellStyle name="Normal 37 5 17 6" xfId="30477"/>
    <cellStyle name="Normal 37 5 18" xfId="3044"/>
    <cellStyle name="Normal 37 5 18 2" xfId="11268"/>
    <cellStyle name="Normal 37 5 18 2 2" xfId="22332"/>
    <cellStyle name="Normal 37 5 18 2 2 2" xfId="48581"/>
    <cellStyle name="Normal 37 5 18 2 3" xfId="37518"/>
    <cellStyle name="Normal 37 5 18 3" xfId="14871"/>
    <cellStyle name="Normal 37 5 18 3 2" xfId="25935"/>
    <cellStyle name="Normal 37 5 18 3 2 2" xfId="52184"/>
    <cellStyle name="Normal 37 5 18 3 3" xfId="41121"/>
    <cellStyle name="Normal 37 5 18 4" xfId="18607"/>
    <cellStyle name="Normal 37 5 18 4 2" xfId="44857"/>
    <cellStyle name="Normal 37 5 18 5" xfId="7480"/>
    <cellStyle name="Normal 37 5 18 5 2" xfId="33794"/>
    <cellStyle name="Normal 37 5 18 6" xfId="30478"/>
    <cellStyle name="Normal 37 5 19" xfId="3045"/>
    <cellStyle name="Normal 37 5 19 2" xfId="11385"/>
    <cellStyle name="Normal 37 5 19 2 2" xfId="22449"/>
    <cellStyle name="Normal 37 5 19 2 2 2" xfId="48698"/>
    <cellStyle name="Normal 37 5 19 2 3" xfId="37635"/>
    <cellStyle name="Normal 37 5 19 3" xfId="14988"/>
    <cellStyle name="Normal 37 5 19 3 2" xfId="26052"/>
    <cellStyle name="Normal 37 5 19 3 2 2" xfId="52301"/>
    <cellStyle name="Normal 37 5 19 3 3" xfId="41238"/>
    <cellStyle name="Normal 37 5 19 4" xfId="18724"/>
    <cellStyle name="Normal 37 5 19 4 2" xfId="44974"/>
    <cellStyle name="Normal 37 5 19 5" xfId="7598"/>
    <cellStyle name="Normal 37 5 19 5 2" xfId="33911"/>
    <cellStyle name="Normal 37 5 19 6" xfId="30479"/>
    <cellStyle name="Normal 37 5 2" xfId="214"/>
    <cellStyle name="Normal 37 5 2 10" xfId="3047"/>
    <cellStyle name="Normal 37 5 2 10 2" xfId="10471"/>
    <cellStyle name="Normal 37 5 2 10 2 2" xfId="21535"/>
    <cellStyle name="Normal 37 5 2 10 2 2 2" xfId="47784"/>
    <cellStyle name="Normal 37 5 2 10 2 3" xfId="36721"/>
    <cellStyle name="Normal 37 5 2 10 3" xfId="14074"/>
    <cellStyle name="Normal 37 5 2 10 3 2" xfId="25138"/>
    <cellStyle name="Normal 37 5 2 10 3 2 2" xfId="51387"/>
    <cellStyle name="Normal 37 5 2 10 3 3" xfId="40324"/>
    <cellStyle name="Normal 37 5 2 10 4" xfId="17810"/>
    <cellStyle name="Normal 37 5 2 10 4 2" xfId="44060"/>
    <cellStyle name="Normal 37 5 2 10 5" xfId="6676"/>
    <cellStyle name="Normal 37 5 2 10 5 2" xfId="32997"/>
    <cellStyle name="Normal 37 5 2 10 6" xfId="30481"/>
    <cellStyle name="Normal 37 5 2 11" xfId="3048"/>
    <cellStyle name="Normal 37 5 2 11 2" xfId="10586"/>
    <cellStyle name="Normal 37 5 2 11 2 2" xfId="21650"/>
    <cellStyle name="Normal 37 5 2 11 2 2 2" xfId="47899"/>
    <cellStyle name="Normal 37 5 2 11 2 3" xfId="36836"/>
    <cellStyle name="Normal 37 5 2 11 3" xfId="14189"/>
    <cellStyle name="Normal 37 5 2 11 3 2" xfId="25253"/>
    <cellStyle name="Normal 37 5 2 11 3 2 2" xfId="51502"/>
    <cellStyle name="Normal 37 5 2 11 3 3" xfId="40439"/>
    <cellStyle name="Normal 37 5 2 11 4" xfId="17925"/>
    <cellStyle name="Normal 37 5 2 11 4 2" xfId="44175"/>
    <cellStyle name="Normal 37 5 2 11 5" xfId="6792"/>
    <cellStyle name="Normal 37 5 2 11 5 2" xfId="33112"/>
    <cellStyle name="Normal 37 5 2 11 6" xfId="30482"/>
    <cellStyle name="Normal 37 5 2 12" xfId="3049"/>
    <cellStyle name="Normal 37 5 2 12 2" xfId="10759"/>
    <cellStyle name="Normal 37 5 2 12 2 2" xfId="21823"/>
    <cellStyle name="Normal 37 5 2 12 2 2 2" xfId="48072"/>
    <cellStyle name="Normal 37 5 2 12 2 3" xfId="37009"/>
    <cellStyle name="Normal 37 5 2 12 3" xfId="14362"/>
    <cellStyle name="Normal 37 5 2 12 3 2" xfId="25426"/>
    <cellStyle name="Normal 37 5 2 12 3 2 2" xfId="51675"/>
    <cellStyle name="Normal 37 5 2 12 3 3" xfId="40612"/>
    <cellStyle name="Normal 37 5 2 12 4" xfId="18098"/>
    <cellStyle name="Normal 37 5 2 12 4 2" xfId="44348"/>
    <cellStyle name="Normal 37 5 2 12 5" xfId="6966"/>
    <cellStyle name="Normal 37 5 2 12 5 2" xfId="33285"/>
    <cellStyle name="Normal 37 5 2 12 6" xfId="30483"/>
    <cellStyle name="Normal 37 5 2 13" xfId="3050"/>
    <cellStyle name="Normal 37 5 2 13 2" xfId="10876"/>
    <cellStyle name="Normal 37 5 2 13 2 2" xfId="21940"/>
    <cellStyle name="Normal 37 5 2 13 2 2 2" xfId="48189"/>
    <cellStyle name="Normal 37 5 2 13 2 3" xfId="37126"/>
    <cellStyle name="Normal 37 5 2 13 3" xfId="14479"/>
    <cellStyle name="Normal 37 5 2 13 3 2" xfId="25543"/>
    <cellStyle name="Normal 37 5 2 13 3 2 2" xfId="51792"/>
    <cellStyle name="Normal 37 5 2 13 3 3" xfId="40729"/>
    <cellStyle name="Normal 37 5 2 13 4" xfId="18215"/>
    <cellStyle name="Normal 37 5 2 13 4 2" xfId="44465"/>
    <cellStyle name="Normal 37 5 2 13 5" xfId="7084"/>
    <cellStyle name="Normal 37 5 2 13 5 2" xfId="33402"/>
    <cellStyle name="Normal 37 5 2 13 6" xfId="30484"/>
    <cellStyle name="Normal 37 5 2 14" xfId="3051"/>
    <cellStyle name="Normal 37 5 2 14 2" xfId="10992"/>
    <cellStyle name="Normal 37 5 2 14 2 2" xfId="22056"/>
    <cellStyle name="Normal 37 5 2 14 2 2 2" xfId="48305"/>
    <cellStyle name="Normal 37 5 2 14 2 3" xfId="37242"/>
    <cellStyle name="Normal 37 5 2 14 3" xfId="14595"/>
    <cellStyle name="Normal 37 5 2 14 3 2" xfId="25659"/>
    <cellStyle name="Normal 37 5 2 14 3 2 2" xfId="51908"/>
    <cellStyle name="Normal 37 5 2 14 3 3" xfId="40845"/>
    <cellStyle name="Normal 37 5 2 14 4" xfId="18331"/>
    <cellStyle name="Normal 37 5 2 14 4 2" xfId="44581"/>
    <cellStyle name="Normal 37 5 2 14 5" xfId="7201"/>
    <cellStyle name="Normal 37 5 2 14 5 2" xfId="33518"/>
    <cellStyle name="Normal 37 5 2 14 6" xfId="30485"/>
    <cellStyle name="Normal 37 5 2 15" xfId="3052"/>
    <cellStyle name="Normal 37 5 2 15 2" xfId="11110"/>
    <cellStyle name="Normal 37 5 2 15 2 2" xfId="22174"/>
    <cellStyle name="Normal 37 5 2 15 2 2 2" xfId="48423"/>
    <cellStyle name="Normal 37 5 2 15 2 3" xfId="37360"/>
    <cellStyle name="Normal 37 5 2 15 3" xfId="14713"/>
    <cellStyle name="Normal 37 5 2 15 3 2" xfId="25777"/>
    <cellStyle name="Normal 37 5 2 15 3 2 2" xfId="52026"/>
    <cellStyle name="Normal 37 5 2 15 3 3" xfId="40963"/>
    <cellStyle name="Normal 37 5 2 15 4" xfId="18449"/>
    <cellStyle name="Normal 37 5 2 15 4 2" xfId="44699"/>
    <cellStyle name="Normal 37 5 2 15 5" xfId="7320"/>
    <cellStyle name="Normal 37 5 2 15 5 2" xfId="33636"/>
    <cellStyle name="Normal 37 5 2 15 6" xfId="30486"/>
    <cellStyle name="Normal 37 5 2 16" xfId="3053"/>
    <cellStyle name="Normal 37 5 2 16 2" xfId="11228"/>
    <cellStyle name="Normal 37 5 2 16 2 2" xfId="22292"/>
    <cellStyle name="Normal 37 5 2 16 2 2 2" xfId="48541"/>
    <cellStyle name="Normal 37 5 2 16 2 3" xfId="37478"/>
    <cellStyle name="Normal 37 5 2 16 3" xfId="14831"/>
    <cellStyle name="Normal 37 5 2 16 3 2" xfId="25895"/>
    <cellStyle name="Normal 37 5 2 16 3 2 2" xfId="52144"/>
    <cellStyle name="Normal 37 5 2 16 3 3" xfId="41081"/>
    <cellStyle name="Normal 37 5 2 16 4" xfId="18567"/>
    <cellStyle name="Normal 37 5 2 16 4 2" xfId="44817"/>
    <cellStyle name="Normal 37 5 2 16 5" xfId="7439"/>
    <cellStyle name="Normal 37 5 2 16 5 2" xfId="33754"/>
    <cellStyle name="Normal 37 5 2 16 6" xfId="30487"/>
    <cellStyle name="Normal 37 5 2 17" xfId="3054"/>
    <cellStyle name="Normal 37 5 2 17 2" xfId="11344"/>
    <cellStyle name="Normal 37 5 2 17 2 2" xfId="22408"/>
    <cellStyle name="Normal 37 5 2 17 2 2 2" xfId="48657"/>
    <cellStyle name="Normal 37 5 2 17 2 3" xfId="37594"/>
    <cellStyle name="Normal 37 5 2 17 3" xfId="14947"/>
    <cellStyle name="Normal 37 5 2 17 3 2" xfId="26011"/>
    <cellStyle name="Normal 37 5 2 17 3 2 2" xfId="52260"/>
    <cellStyle name="Normal 37 5 2 17 3 3" xfId="41197"/>
    <cellStyle name="Normal 37 5 2 17 4" xfId="18683"/>
    <cellStyle name="Normal 37 5 2 17 4 2" xfId="44933"/>
    <cellStyle name="Normal 37 5 2 17 5" xfId="7556"/>
    <cellStyle name="Normal 37 5 2 17 5 2" xfId="33870"/>
    <cellStyle name="Normal 37 5 2 17 6" xfId="30488"/>
    <cellStyle name="Normal 37 5 2 18" xfId="3055"/>
    <cellStyle name="Normal 37 5 2 18 2" xfId="11461"/>
    <cellStyle name="Normal 37 5 2 18 2 2" xfId="22525"/>
    <cellStyle name="Normal 37 5 2 18 2 2 2" xfId="48774"/>
    <cellStyle name="Normal 37 5 2 18 2 3" xfId="37711"/>
    <cellStyle name="Normal 37 5 2 18 3" xfId="15064"/>
    <cellStyle name="Normal 37 5 2 18 3 2" xfId="26128"/>
    <cellStyle name="Normal 37 5 2 18 3 2 2" xfId="52377"/>
    <cellStyle name="Normal 37 5 2 18 3 3" xfId="41314"/>
    <cellStyle name="Normal 37 5 2 18 4" xfId="18800"/>
    <cellStyle name="Normal 37 5 2 18 4 2" xfId="45050"/>
    <cellStyle name="Normal 37 5 2 18 5" xfId="7674"/>
    <cellStyle name="Normal 37 5 2 18 5 2" xfId="33987"/>
    <cellStyle name="Normal 37 5 2 18 6" xfId="30489"/>
    <cellStyle name="Normal 37 5 2 19" xfId="3056"/>
    <cellStyle name="Normal 37 5 2 19 2" xfId="11580"/>
    <cellStyle name="Normal 37 5 2 19 2 2" xfId="22644"/>
    <cellStyle name="Normal 37 5 2 19 2 2 2" xfId="48893"/>
    <cellStyle name="Normal 37 5 2 19 2 3" xfId="37830"/>
    <cellStyle name="Normal 37 5 2 19 3" xfId="15183"/>
    <cellStyle name="Normal 37 5 2 19 3 2" xfId="26247"/>
    <cellStyle name="Normal 37 5 2 19 3 2 2" xfId="52496"/>
    <cellStyle name="Normal 37 5 2 19 3 3" xfId="41433"/>
    <cellStyle name="Normal 37 5 2 19 4" xfId="18919"/>
    <cellStyle name="Normal 37 5 2 19 4 2" xfId="45169"/>
    <cellStyle name="Normal 37 5 2 19 5" xfId="7794"/>
    <cellStyle name="Normal 37 5 2 19 5 2" xfId="34106"/>
    <cellStyle name="Normal 37 5 2 19 6" xfId="30490"/>
    <cellStyle name="Normal 37 5 2 2" xfId="215"/>
    <cellStyle name="Normal 37 5 2 2 2" xfId="3058"/>
    <cellStyle name="Normal 37 5 2 2 2 2" xfId="16440"/>
    <cellStyle name="Normal 37 5 2 2 2 2 2" xfId="27504"/>
    <cellStyle name="Normal 37 5 2 2 2 2 2 2" xfId="53753"/>
    <cellStyle name="Normal 37 5 2 2 2 2 3" xfId="42690"/>
    <cellStyle name="Normal 37 5 2 2 2 3" xfId="20176"/>
    <cellStyle name="Normal 37 5 2 2 2 3 2" xfId="46426"/>
    <cellStyle name="Normal 37 5 2 2 2 4" xfId="9104"/>
    <cellStyle name="Normal 37 5 2 2 2 4 2" xfId="35363"/>
    <cellStyle name="Normal 37 5 2 2 2 5" xfId="30492"/>
    <cellStyle name="Normal 37 5 2 2 3" xfId="3057"/>
    <cellStyle name="Normal 37 5 2 2 3 2" xfId="20552"/>
    <cellStyle name="Normal 37 5 2 2 3 2 2" xfId="46801"/>
    <cellStyle name="Normal 37 5 2 2 3 3" xfId="9488"/>
    <cellStyle name="Normal 37 5 2 2 3 3 2" xfId="35738"/>
    <cellStyle name="Normal 37 5 2 2 3 4" xfId="30491"/>
    <cellStyle name="Normal 37 5 2 2 4" xfId="13091"/>
    <cellStyle name="Normal 37 5 2 2 4 2" xfId="24155"/>
    <cellStyle name="Normal 37 5 2 2 4 2 2" xfId="50404"/>
    <cellStyle name="Normal 37 5 2 2 4 3" xfId="39341"/>
    <cellStyle name="Normal 37 5 2 2 5" xfId="16827"/>
    <cellStyle name="Normal 37 5 2 2 5 2" xfId="43077"/>
    <cellStyle name="Normal 37 5 2 2 6" xfId="5685"/>
    <cellStyle name="Normal 37 5 2 2 6 2" xfId="32014"/>
    <cellStyle name="Normal 37 5 2 2 7" xfId="27695"/>
    <cellStyle name="Normal 37 5 2 20" xfId="3059"/>
    <cellStyle name="Normal 37 5 2 20 2" xfId="11694"/>
    <cellStyle name="Normal 37 5 2 20 2 2" xfId="22758"/>
    <cellStyle name="Normal 37 5 2 20 2 2 2" xfId="49007"/>
    <cellStyle name="Normal 37 5 2 20 2 3" xfId="37944"/>
    <cellStyle name="Normal 37 5 2 20 3" xfId="15297"/>
    <cellStyle name="Normal 37 5 2 20 3 2" xfId="26361"/>
    <cellStyle name="Normal 37 5 2 20 3 2 2" xfId="52610"/>
    <cellStyle name="Normal 37 5 2 20 3 3" xfId="41547"/>
    <cellStyle name="Normal 37 5 2 20 4" xfId="19033"/>
    <cellStyle name="Normal 37 5 2 20 4 2" xfId="45283"/>
    <cellStyle name="Normal 37 5 2 20 5" xfId="7909"/>
    <cellStyle name="Normal 37 5 2 20 5 2" xfId="34220"/>
    <cellStyle name="Normal 37 5 2 20 6" xfId="30493"/>
    <cellStyle name="Normal 37 5 2 21" xfId="3060"/>
    <cellStyle name="Normal 37 5 2 21 2" xfId="11808"/>
    <cellStyle name="Normal 37 5 2 21 2 2" xfId="22872"/>
    <cellStyle name="Normal 37 5 2 21 2 2 2" xfId="49121"/>
    <cellStyle name="Normal 37 5 2 21 2 3" xfId="38058"/>
    <cellStyle name="Normal 37 5 2 21 3" xfId="15411"/>
    <cellStyle name="Normal 37 5 2 21 3 2" xfId="26475"/>
    <cellStyle name="Normal 37 5 2 21 3 2 2" xfId="52724"/>
    <cellStyle name="Normal 37 5 2 21 3 3" xfId="41661"/>
    <cellStyle name="Normal 37 5 2 21 4" xfId="19147"/>
    <cellStyle name="Normal 37 5 2 21 4 2" xfId="45397"/>
    <cellStyle name="Normal 37 5 2 21 5" xfId="8024"/>
    <cellStyle name="Normal 37 5 2 21 5 2" xfId="34334"/>
    <cellStyle name="Normal 37 5 2 21 6" xfId="30494"/>
    <cellStyle name="Normal 37 5 2 22" xfId="3061"/>
    <cellStyle name="Normal 37 5 2 22 2" xfId="11922"/>
    <cellStyle name="Normal 37 5 2 22 2 2" xfId="22986"/>
    <cellStyle name="Normal 37 5 2 22 2 2 2" xfId="49235"/>
    <cellStyle name="Normal 37 5 2 22 2 3" xfId="38172"/>
    <cellStyle name="Normal 37 5 2 22 3" xfId="15525"/>
    <cellStyle name="Normal 37 5 2 22 3 2" xfId="26589"/>
    <cellStyle name="Normal 37 5 2 22 3 2 2" xfId="52838"/>
    <cellStyle name="Normal 37 5 2 22 3 3" xfId="41775"/>
    <cellStyle name="Normal 37 5 2 22 4" xfId="19261"/>
    <cellStyle name="Normal 37 5 2 22 4 2" xfId="45511"/>
    <cellStyle name="Normal 37 5 2 22 5" xfId="8139"/>
    <cellStyle name="Normal 37 5 2 22 5 2" xfId="34448"/>
    <cellStyle name="Normal 37 5 2 22 6" xfId="30495"/>
    <cellStyle name="Normal 37 5 2 23" xfId="3062"/>
    <cellStyle name="Normal 37 5 2 23 2" xfId="12036"/>
    <cellStyle name="Normal 37 5 2 23 2 2" xfId="23100"/>
    <cellStyle name="Normal 37 5 2 23 2 2 2" xfId="49349"/>
    <cellStyle name="Normal 37 5 2 23 2 3" xfId="38286"/>
    <cellStyle name="Normal 37 5 2 23 3" xfId="15639"/>
    <cellStyle name="Normal 37 5 2 23 3 2" xfId="26703"/>
    <cellStyle name="Normal 37 5 2 23 3 2 2" xfId="52952"/>
    <cellStyle name="Normal 37 5 2 23 3 3" xfId="41889"/>
    <cellStyle name="Normal 37 5 2 23 4" xfId="19375"/>
    <cellStyle name="Normal 37 5 2 23 4 2" xfId="45625"/>
    <cellStyle name="Normal 37 5 2 23 5" xfId="8254"/>
    <cellStyle name="Normal 37 5 2 23 5 2" xfId="34562"/>
    <cellStyle name="Normal 37 5 2 23 6" xfId="30496"/>
    <cellStyle name="Normal 37 5 2 24" xfId="3063"/>
    <cellStyle name="Normal 37 5 2 24 2" xfId="12150"/>
    <cellStyle name="Normal 37 5 2 24 2 2" xfId="23214"/>
    <cellStyle name="Normal 37 5 2 24 2 2 2" xfId="49463"/>
    <cellStyle name="Normal 37 5 2 24 2 3" xfId="38400"/>
    <cellStyle name="Normal 37 5 2 24 3" xfId="15753"/>
    <cellStyle name="Normal 37 5 2 24 3 2" xfId="26817"/>
    <cellStyle name="Normal 37 5 2 24 3 2 2" xfId="53066"/>
    <cellStyle name="Normal 37 5 2 24 3 3" xfId="42003"/>
    <cellStyle name="Normal 37 5 2 24 4" xfId="19489"/>
    <cellStyle name="Normal 37 5 2 24 4 2" xfId="45739"/>
    <cellStyle name="Normal 37 5 2 24 5" xfId="8369"/>
    <cellStyle name="Normal 37 5 2 24 5 2" xfId="34676"/>
    <cellStyle name="Normal 37 5 2 24 6" xfId="30497"/>
    <cellStyle name="Normal 37 5 2 25" xfId="3064"/>
    <cellStyle name="Normal 37 5 2 25 2" xfId="12267"/>
    <cellStyle name="Normal 37 5 2 25 2 2" xfId="23331"/>
    <cellStyle name="Normal 37 5 2 25 2 2 2" xfId="49580"/>
    <cellStyle name="Normal 37 5 2 25 2 3" xfId="38517"/>
    <cellStyle name="Normal 37 5 2 25 3" xfId="15870"/>
    <cellStyle name="Normal 37 5 2 25 3 2" xfId="26934"/>
    <cellStyle name="Normal 37 5 2 25 3 2 2" xfId="53183"/>
    <cellStyle name="Normal 37 5 2 25 3 3" xfId="42120"/>
    <cellStyle name="Normal 37 5 2 25 4" xfId="19606"/>
    <cellStyle name="Normal 37 5 2 25 4 2" xfId="45856"/>
    <cellStyle name="Normal 37 5 2 25 5" xfId="8487"/>
    <cellStyle name="Normal 37 5 2 25 5 2" xfId="34793"/>
    <cellStyle name="Normal 37 5 2 25 6" xfId="30498"/>
    <cellStyle name="Normal 37 5 2 26" xfId="3065"/>
    <cellStyle name="Normal 37 5 2 26 2" xfId="12386"/>
    <cellStyle name="Normal 37 5 2 26 2 2" xfId="23450"/>
    <cellStyle name="Normal 37 5 2 26 2 2 2" xfId="49699"/>
    <cellStyle name="Normal 37 5 2 26 2 3" xfId="38636"/>
    <cellStyle name="Normal 37 5 2 26 3" xfId="15989"/>
    <cellStyle name="Normal 37 5 2 26 3 2" xfId="27053"/>
    <cellStyle name="Normal 37 5 2 26 3 2 2" xfId="53302"/>
    <cellStyle name="Normal 37 5 2 26 3 3" xfId="42239"/>
    <cellStyle name="Normal 37 5 2 26 4" xfId="19725"/>
    <cellStyle name="Normal 37 5 2 26 4 2" xfId="45975"/>
    <cellStyle name="Normal 37 5 2 26 5" xfId="8607"/>
    <cellStyle name="Normal 37 5 2 26 5 2" xfId="34912"/>
    <cellStyle name="Normal 37 5 2 26 6" xfId="30499"/>
    <cellStyle name="Normal 37 5 2 27" xfId="3066"/>
    <cellStyle name="Normal 37 5 2 27 2" xfId="12517"/>
    <cellStyle name="Normal 37 5 2 27 2 2" xfId="23581"/>
    <cellStyle name="Normal 37 5 2 27 2 2 2" xfId="49830"/>
    <cellStyle name="Normal 37 5 2 27 2 3" xfId="38767"/>
    <cellStyle name="Normal 37 5 2 27 3" xfId="16120"/>
    <cellStyle name="Normal 37 5 2 27 3 2" xfId="27184"/>
    <cellStyle name="Normal 37 5 2 27 3 2 2" xfId="53433"/>
    <cellStyle name="Normal 37 5 2 27 3 3" xfId="42370"/>
    <cellStyle name="Normal 37 5 2 27 4" xfId="19856"/>
    <cellStyle name="Normal 37 5 2 27 4 2" xfId="46106"/>
    <cellStyle name="Normal 37 5 2 27 5" xfId="8739"/>
    <cellStyle name="Normal 37 5 2 27 5 2" xfId="35043"/>
    <cellStyle name="Normal 37 5 2 27 6" xfId="30500"/>
    <cellStyle name="Normal 37 5 2 28" xfId="3067"/>
    <cellStyle name="Normal 37 5 2 28 2" xfId="12632"/>
    <cellStyle name="Normal 37 5 2 28 2 2" xfId="23696"/>
    <cellStyle name="Normal 37 5 2 28 2 2 2" xfId="49945"/>
    <cellStyle name="Normal 37 5 2 28 2 3" xfId="38882"/>
    <cellStyle name="Normal 37 5 2 28 3" xfId="16235"/>
    <cellStyle name="Normal 37 5 2 28 3 2" xfId="27299"/>
    <cellStyle name="Normal 37 5 2 28 3 2 2" xfId="53548"/>
    <cellStyle name="Normal 37 5 2 28 3 3" xfId="42485"/>
    <cellStyle name="Normal 37 5 2 28 4" xfId="19971"/>
    <cellStyle name="Normal 37 5 2 28 4 2" xfId="46221"/>
    <cellStyle name="Normal 37 5 2 28 5" xfId="8855"/>
    <cellStyle name="Normal 37 5 2 28 5 2" xfId="35158"/>
    <cellStyle name="Normal 37 5 2 28 6" xfId="30501"/>
    <cellStyle name="Normal 37 5 2 29" xfId="3068"/>
    <cellStyle name="Normal 37 5 2 29 2" xfId="12746"/>
    <cellStyle name="Normal 37 5 2 29 2 2" xfId="23810"/>
    <cellStyle name="Normal 37 5 2 29 2 2 2" xfId="50059"/>
    <cellStyle name="Normal 37 5 2 29 2 3" xfId="38996"/>
    <cellStyle name="Normal 37 5 2 29 3" xfId="16349"/>
    <cellStyle name="Normal 37 5 2 29 3 2" xfId="27413"/>
    <cellStyle name="Normal 37 5 2 29 3 2 2" xfId="53662"/>
    <cellStyle name="Normal 37 5 2 29 3 3" xfId="42599"/>
    <cellStyle name="Normal 37 5 2 29 4" xfId="20085"/>
    <cellStyle name="Normal 37 5 2 29 4 2" xfId="46335"/>
    <cellStyle name="Normal 37 5 2 29 5" xfId="8970"/>
    <cellStyle name="Normal 37 5 2 29 5 2" xfId="35272"/>
    <cellStyle name="Normal 37 5 2 29 6" xfId="30502"/>
    <cellStyle name="Normal 37 5 2 3" xfId="3069"/>
    <cellStyle name="Normal 37 5 2 3 2" xfId="9656"/>
    <cellStyle name="Normal 37 5 2 3 2 2" xfId="20720"/>
    <cellStyle name="Normal 37 5 2 3 2 2 2" xfId="46969"/>
    <cellStyle name="Normal 37 5 2 3 2 3" xfId="35906"/>
    <cellStyle name="Normal 37 5 2 3 3" xfId="13259"/>
    <cellStyle name="Normal 37 5 2 3 3 2" xfId="24323"/>
    <cellStyle name="Normal 37 5 2 3 3 2 2" xfId="50572"/>
    <cellStyle name="Normal 37 5 2 3 3 3" xfId="39509"/>
    <cellStyle name="Normal 37 5 2 3 4" xfId="16995"/>
    <cellStyle name="Normal 37 5 2 3 4 2" xfId="43245"/>
    <cellStyle name="Normal 37 5 2 3 5" xfId="5854"/>
    <cellStyle name="Normal 37 5 2 3 5 2" xfId="32182"/>
    <cellStyle name="Normal 37 5 2 3 6" xfId="30503"/>
    <cellStyle name="Normal 37 5 2 30" xfId="3070"/>
    <cellStyle name="Normal 37 5 2 30 2" xfId="9384"/>
    <cellStyle name="Normal 37 5 2 30 2 2" xfId="20448"/>
    <cellStyle name="Normal 37 5 2 30 2 2 2" xfId="46697"/>
    <cellStyle name="Normal 37 5 2 30 2 3" xfId="35634"/>
    <cellStyle name="Normal 37 5 2 30 3" xfId="12987"/>
    <cellStyle name="Normal 37 5 2 30 3 2" xfId="24051"/>
    <cellStyle name="Normal 37 5 2 30 3 2 2" xfId="50300"/>
    <cellStyle name="Normal 37 5 2 30 3 3" xfId="39237"/>
    <cellStyle name="Normal 37 5 2 30 4" xfId="16723"/>
    <cellStyle name="Normal 37 5 2 30 4 2" xfId="42973"/>
    <cellStyle name="Normal 37 5 2 30 5" xfId="5579"/>
    <cellStyle name="Normal 37 5 2 30 5 2" xfId="31910"/>
    <cellStyle name="Normal 37 5 2 30 6" xfId="30504"/>
    <cellStyle name="Normal 37 5 2 31" xfId="3071"/>
    <cellStyle name="Normal 37 5 2 31 2" xfId="20328"/>
    <cellStyle name="Normal 37 5 2 31 2 2" xfId="46577"/>
    <cellStyle name="Normal 37 5 2 31 3" xfId="9264"/>
    <cellStyle name="Normal 37 5 2 31 3 2" xfId="35514"/>
    <cellStyle name="Normal 37 5 2 31 4" xfId="30505"/>
    <cellStyle name="Normal 37 5 2 32" xfId="3072"/>
    <cellStyle name="Normal 37 5 2 32 2" xfId="23931"/>
    <cellStyle name="Normal 37 5 2 32 2 2" xfId="50180"/>
    <cellStyle name="Normal 37 5 2 32 3" xfId="12867"/>
    <cellStyle name="Normal 37 5 2 32 3 2" xfId="39117"/>
    <cellStyle name="Normal 37 5 2 32 4" xfId="30506"/>
    <cellStyle name="Normal 37 5 2 33" xfId="3073"/>
    <cellStyle name="Normal 37 5 2 33 2" xfId="16603"/>
    <cellStyle name="Normal 37 5 2 33 2 2" xfId="42853"/>
    <cellStyle name="Normal 37 5 2 33 3" xfId="30507"/>
    <cellStyle name="Normal 37 5 2 34" xfId="3074"/>
    <cellStyle name="Normal 37 5 2 34 2" xfId="30508"/>
    <cellStyle name="Normal 37 5 2 35" xfId="3075"/>
    <cellStyle name="Normal 37 5 2 35 2" xfId="30509"/>
    <cellStyle name="Normal 37 5 2 36" xfId="3076"/>
    <cellStyle name="Normal 37 5 2 36 2" xfId="30510"/>
    <cellStyle name="Normal 37 5 2 37" xfId="3077"/>
    <cellStyle name="Normal 37 5 2 37 2" xfId="30511"/>
    <cellStyle name="Normal 37 5 2 38" xfId="3078"/>
    <cellStyle name="Normal 37 5 2 38 2" xfId="30512"/>
    <cellStyle name="Normal 37 5 2 39" xfId="3079"/>
    <cellStyle name="Normal 37 5 2 39 2" xfId="30513"/>
    <cellStyle name="Normal 37 5 2 4" xfId="3080"/>
    <cellStyle name="Normal 37 5 2 4 2" xfId="9772"/>
    <cellStyle name="Normal 37 5 2 4 2 2" xfId="20836"/>
    <cellStyle name="Normal 37 5 2 4 2 2 2" xfId="47085"/>
    <cellStyle name="Normal 37 5 2 4 2 3" xfId="36022"/>
    <cellStyle name="Normal 37 5 2 4 3" xfId="13375"/>
    <cellStyle name="Normal 37 5 2 4 3 2" xfId="24439"/>
    <cellStyle name="Normal 37 5 2 4 3 2 2" xfId="50688"/>
    <cellStyle name="Normal 37 5 2 4 3 3" xfId="39625"/>
    <cellStyle name="Normal 37 5 2 4 4" xfId="17111"/>
    <cellStyle name="Normal 37 5 2 4 4 2" xfId="43361"/>
    <cellStyle name="Normal 37 5 2 4 5" xfId="5971"/>
    <cellStyle name="Normal 37 5 2 4 5 2" xfId="32298"/>
    <cellStyle name="Normal 37 5 2 4 6" xfId="30514"/>
    <cellStyle name="Normal 37 5 2 40" xfId="3081"/>
    <cellStyle name="Normal 37 5 2 40 2" xfId="30515"/>
    <cellStyle name="Normal 37 5 2 41" xfId="3046"/>
    <cellStyle name="Normal 37 5 2 41 2" xfId="30480"/>
    <cellStyle name="Normal 37 5 2 42" xfId="5458"/>
    <cellStyle name="Normal 37 5 2 42 2" xfId="31790"/>
    <cellStyle name="Normal 37 5 2 43" xfId="27694"/>
    <cellStyle name="Normal 37 5 2 5" xfId="3082"/>
    <cellStyle name="Normal 37 5 2 5 2" xfId="9887"/>
    <cellStyle name="Normal 37 5 2 5 2 2" xfId="20951"/>
    <cellStyle name="Normal 37 5 2 5 2 2 2" xfId="47200"/>
    <cellStyle name="Normal 37 5 2 5 2 3" xfId="36137"/>
    <cellStyle name="Normal 37 5 2 5 3" xfId="13490"/>
    <cellStyle name="Normal 37 5 2 5 3 2" xfId="24554"/>
    <cellStyle name="Normal 37 5 2 5 3 2 2" xfId="50803"/>
    <cellStyle name="Normal 37 5 2 5 3 3" xfId="39740"/>
    <cellStyle name="Normal 37 5 2 5 4" xfId="17226"/>
    <cellStyle name="Normal 37 5 2 5 4 2" xfId="43476"/>
    <cellStyle name="Normal 37 5 2 5 5" xfId="6087"/>
    <cellStyle name="Normal 37 5 2 5 5 2" xfId="32413"/>
    <cellStyle name="Normal 37 5 2 5 6" xfId="30516"/>
    <cellStyle name="Normal 37 5 2 6" xfId="3083"/>
    <cellStyle name="Normal 37 5 2 6 2" xfId="10002"/>
    <cellStyle name="Normal 37 5 2 6 2 2" xfId="21066"/>
    <cellStyle name="Normal 37 5 2 6 2 2 2" xfId="47315"/>
    <cellStyle name="Normal 37 5 2 6 2 3" xfId="36252"/>
    <cellStyle name="Normal 37 5 2 6 3" xfId="13605"/>
    <cellStyle name="Normal 37 5 2 6 3 2" xfId="24669"/>
    <cellStyle name="Normal 37 5 2 6 3 2 2" xfId="50918"/>
    <cellStyle name="Normal 37 5 2 6 3 3" xfId="39855"/>
    <cellStyle name="Normal 37 5 2 6 4" xfId="17341"/>
    <cellStyle name="Normal 37 5 2 6 4 2" xfId="43591"/>
    <cellStyle name="Normal 37 5 2 6 5" xfId="6203"/>
    <cellStyle name="Normal 37 5 2 6 5 2" xfId="32528"/>
    <cellStyle name="Normal 37 5 2 6 6" xfId="30517"/>
    <cellStyle name="Normal 37 5 2 7" xfId="3084"/>
    <cellStyle name="Normal 37 5 2 7 2" xfId="10116"/>
    <cellStyle name="Normal 37 5 2 7 2 2" xfId="21180"/>
    <cellStyle name="Normal 37 5 2 7 2 2 2" xfId="47429"/>
    <cellStyle name="Normal 37 5 2 7 2 3" xfId="36366"/>
    <cellStyle name="Normal 37 5 2 7 3" xfId="13719"/>
    <cellStyle name="Normal 37 5 2 7 3 2" xfId="24783"/>
    <cellStyle name="Normal 37 5 2 7 3 2 2" xfId="51032"/>
    <cellStyle name="Normal 37 5 2 7 3 3" xfId="39969"/>
    <cellStyle name="Normal 37 5 2 7 4" xfId="17455"/>
    <cellStyle name="Normal 37 5 2 7 4 2" xfId="43705"/>
    <cellStyle name="Normal 37 5 2 7 5" xfId="6318"/>
    <cellStyle name="Normal 37 5 2 7 5 2" xfId="32642"/>
    <cellStyle name="Normal 37 5 2 7 6" xfId="30518"/>
    <cellStyle name="Normal 37 5 2 8" xfId="3085"/>
    <cellStyle name="Normal 37 5 2 8 2" xfId="10230"/>
    <cellStyle name="Normal 37 5 2 8 2 2" xfId="21294"/>
    <cellStyle name="Normal 37 5 2 8 2 2 2" xfId="47543"/>
    <cellStyle name="Normal 37 5 2 8 2 3" xfId="36480"/>
    <cellStyle name="Normal 37 5 2 8 3" xfId="13833"/>
    <cellStyle name="Normal 37 5 2 8 3 2" xfId="24897"/>
    <cellStyle name="Normal 37 5 2 8 3 2 2" xfId="51146"/>
    <cellStyle name="Normal 37 5 2 8 3 3" xfId="40083"/>
    <cellStyle name="Normal 37 5 2 8 4" xfId="17569"/>
    <cellStyle name="Normal 37 5 2 8 4 2" xfId="43819"/>
    <cellStyle name="Normal 37 5 2 8 5" xfId="6433"/>
    <cellStyle name="Normal 37 5 2 8 5 2" xfId="32756"/>
    <cellStyle name="Normal 37 5 2 8 6" xfId="30519"/>
    <cellStyle name="Normal 37 5 2 9" xfId="3086"/>
    <cellStyle name="Normal 37 5 2 9 2" xfId="10344"/>
    <cellStyle name="Normal 37 5 2 9 2 2" xfId="21408"/>
    <cellStyle name="Normal 37 5 2 9 2 2 2" xfId="47657"/>
    <cellStyle name="Normal 37 5 2 9 2 3" xfId="36594"/>
    <cellStyle name="Normal 37 5 2 9 3" xfId="13947"/>
    <cellStyle name="Normal 37 5 2 9 3 2" xfId="25011"/>
    <cellStyle name="Normal 37 5 2 9 3 2 2" xfId="51260"/>
    <cellStyle name="Normal 37 5 2 9 3 3" xfId="40197"/>
    <cellStyle name="Normal 37 5 2 9 4" xfId="17683"/>
    <cellStyle name="Normal 37 5 2 9 4 2" xfId="43933"/>
    <cellStyle name="Normal 37 5 2 9 5" xfId="6548"/>
    <cellStyle name="Normal 37 5 2 9 5 2" xfId="32870"/>
    <cellStyle name="Normal 37 5 2 9 6" xfId="30520"/>
    <cellStyle name="Normal 37 5 20" xfId="3087"/>
    <cellStyle name="Normal 37 5 20 2" xfId="11504"/>
    <cellStyle name="Normal 37 5 20 2 2" xfId="22568"/>
    <cellStyle name="Normal 37 5 20 2 2 2" xfId="48817"/>
    <cellStyle name="Normal 37 5 20 2 3" xfId="37754"/>
    <cellStyle name="Normal 37 5 20 3" xfId="15107"/>
    <cellStyle name="Normal 37 5 20 3 2" xfId="26171"/>
    <cellStyle name="Normal 37 5 20 3 2 2" xfId="52420"/>
    <cellStyle name="Normal 37 5 20 3 3" xfId="41357"/>
    <cellStyle name="Normal 37 5 20 4" xfId="18843"/>
    <cellStyle name="Normal 37 5 20 4 2" xfId="45093"/>
    <cellStyle name="Normal 37 5 20 5" xfId="7718"/>
    <cellStyle name="Normal 37 5 20 5 2" xfId="34030"/>
    <cellStyle name="Normal 37 5 20 6" xfId="30521"/>
    <cellStyle name="Normal 37 5 21" xfId="3088"/>
    <cellStyle name="Normal 37 5 21 2" xfId="11618"/>
    <cellStyle name="Normal 37 5 21 2 2" xfId="22682"/>
    <cellStyle name="Normal 37 5 21 2 2 2" xfId="48931"/>
    <cellStyle name="Normal 37 5 21 2 3" xfId="37868"/>
    <cellStyle name="Normal 37 5 21 3" xfId="15221"/>
    <cellStyle name="Normal 37 5 21 3 2" xfId="26285"/>
    <cellStyle name="Normal 37 5 21 3 2 2" xfId="52534"/>
    <cellStyle name="Normal 37 5 21 3 3" xfId="41471"/>
    <cellStyle name="Normal 37 5 21 4" xfId="18957"/>
    <cellStyle name="Normal 37 5 21 4 2" xfId="45207"/>
    <cellStyle name="Normal 37 5 21 5" xfId="7833"/>
    <cellStyle name="Normal 37 5 21 5 2" xfId="34144"/>
    <cellStyle name="Normal 37 5 21 6" xfId="30522"/>
    <cellStyle name="Normal 37 5 22" xfId="3089"/>
    <cellStyle name="Normal 37 5 22 2" xfId="11732"/>
    <cellStyle name="Normal 37 5 22 2 2" xfId="22796"/>
    <cellStyle name="Normal 37 5 22 2 2 2" xfId="49045"/>
    <cellStyle name="Normal 37 5 22 2 3" xfId="37982"/>
    <cellStyle name="Normal 37 5 22 3" xfId="15335"/>
    <cellStyle name="Normal 37 5 22 3 2" xfId="26399"/>
    <cellStyle name="Normal 37 5 22 3 2 2" xfId="52648"/>
    <cellStyle name="Normal 37 5 22 3 3" xfId="41585"/>
    <cellStyle name="Normal 37 5 22 4" xfId="19071"/>
    <cellStyle name="Normal 37 5 22 4 2" xfId="45321"/>
    <cellStyle name="Normal 37 5 22 5" xfId="7948"/>
    <cellStyle name="Normal 37 5 22 5 2" xfId="34258"/>
    <cellStyle name="Normal 37 5 22 6" xfId="30523"/>
    <cellStyle name="Normal 37 5 23" xfId="3090"/>
    <cellStyle name="Normal 37 5 23 2" xfId="11846"/>
    <cellStyle name="Normal 37 5 23 2 2" xfId="22910"/>
    <cellStyle name="Normal 37 5 23 2 2 2" xfId="49159"/>
    <cellStyle name="Normal 37 5 23 2 3" xfId="38096"/>
    <cellStyle name="Normal 37 5 23 3" xfId="15449"/>
    <cellStyle name="Normal 37 5 23 3 2" xfId="26513"/>
    <cellStyle name="Normal 37 5 23 3 2 2" xfId="52762"/>
    <cellStyle name="Normal 37 5 23 3 3" xfId="41699"/>
    <cellStyle name="Normal 37 5 23 4" xfId="19185"/>
    <cellStyle name="Normal 37 5 23 4 2" xfId="45435"/>
    <cellStyle name="Normal 37 5 23 5" xfId="8063"/>
    <cellStyle name="Normal 37 5 23 5 2" xfId="34372"/>
    <cellStyle name="Normal 37 5 23 6" xfId="30524"/>
    <cellStyle name="Normal 37 5 24" xfId="3091"/>
    <cellStyle name="Normal 37 5 24 2" xfId="11960"/>
    <cellStyle name="Normal 37 5 24 2 2" xfId="23024"/>
    <cellStyle name="Normal 37 5 24 2 2 2" xfId="49273"/>
    <cellStyle name="Normal 37 5 24 2 3" xfId="38210"/>
    <cellStyle name="Normal 37 5 24 3" xfId="15563"/>
    <cellStyle name="Normal 37 5 24 3 2" xfId="26627"/>
    <cellStyle name="Normal 37 5 24 3 2 2" xfId="52876"/>
    <cellStyle name="Normal 37 5 24 3 3" xfId="41813"/>
    <cellStyle name="Normal 37 5 24 4" xfId="19299"/>
    <cellStyle name="Normal 37 5 24 4 2" xfId="45549"/>
    <cellStyle name="Normal 37 5 24 5" xfId="8178"/>
    <cellStyle name="Normal 37 5 24 5 2" xfId="34486"/>
    <cellStyle name="Normal 37 5 24 6" xfId="30525"/>
    <cellStyle name="Normal 37 5 25" xfId="3092"/>
    <cellStyle name="Normal 37 5 25 2" xfId="12074"/>
    <cellStyle name="Normal 37 5 25 2 2" xfId="23138"/>
    <cellStyle name="Normal 37 5 25 2 2 2" xfId="49387"/>
    <cellStyle name="Normal 37 5 25 2 3" xfId="38324"/>
    <cellStyle name="Normal 37 5 25 3" xfId="15677"/>
    <cellStyle name="Normal 37 5 25 3 2" xfId="26741"/>
    <cellStyle name="Normal 37 5 25 3 2 2" xfId="52990"/>
    <cellStyle name="Normal 37 5 25 3 3" xfId="41927"/>
    <cellStyle name="Normal 37 5 25 4" xfId="19413"/>
    <cellStyle name="Normal 37 5 25 4 2" xfId="45663"/>
    <cellStyle name="Normal 37 5 25 5" xfId="8293"/>
    <cellStyle name="Normal 37 5 25 5 2" xfId="34600"/>
    <cellStyle name="Normal 37 5 25 6" xfId="30526"/>
    <cellStyle name="Normal 37 5 26" xfId="3093"/>
    <cellStyle name="Normal 37 5 26 2" xfId="12191"/>
    <cellStyle name="Normal 37 5 26 2 2" xfId="23255"/>
    <cellStyle name="Normal 37 5 26 2 2 2" xfId="49504"/>
    <cellStyle name="Normal 37 5 26 2 3" xfId="38441"/>
    <cellStyle name="Normal 37 5 26 3" xfId="15794"/>
    <cellStyle name="Normal 37 5 26 3 2" xfId="26858"/>
    <cellStyle name="Normal 37 5 26 3 2 2" xfId="53107"/>
    <cellStyle name="Normal 37 5 26 3 3" xfId="42044"/>
    <cellStyle name="Normal 37 5 26 4" xfId="19530"/>
    <cellStyle name="Normal 37 5 26 4 2" xfId="45780"/>
    <cellStyle name="Normal 37 5 26 5" xfId="8411"/>
    <cellStyle name="Normal 37 5 26 5 2" xfId="34717"/>
    <cellStyle name="Normal 37 5 26 6" xfId="30527"/>
    <cellStyle name="Normal 37 5 27" xfId="3094"/>
    <cellStyle name="Normal 37 5 27 2" xfId="12310"/>
    <cellStyle name="Normal 37 5 27 2 2" xfId="23374"/>
    <cellStyle name="Normal 37 5 27 2 2 2" xfId="49623"/>
    <cellStyle name="Normal 37 5 27 2 3" xfId="38560"/>
    <cellStyle name="Normal 37 5 27 3" xfId="15913"/>
    <cellStyle name="Normal 37 5 27 3 2" xfId="26977"/>
    <cellStyle name="Normal 37 5 27 3 2 2" xfId="53226"/>
    <cellStyle name="Normal 37 5 27 3 3" xfId="42163"/>
    <cellStyle name="Normal 37 5 27 4" xfId="19649"/>
    <cellStyle name="Normal 37 5 27 4 2" xfId="45899"/>
    <cellStyle name="Normal 37 5 27 5" xfId="8531"/>
    <cellStyle name="Normal 37 5 27 5 2" xfId="34836"/>
    <cellStyle name="Normal 37 5 27 6" xfId="30528"/>
    <cellStyle name="Normal 37 5 28" xfId="3095"/>
    <cellStyle name="Normal 37 5 28 2" xfId="12441"/>
    <cellStyle name="Normal 37 5 28 2 2" xfId="23505"/>
    <cellStyle name="Normal 37 5 28 2 2 2" xfId="49754"/>
    <cellStyle name="Normal 37 5 28 2 3" xfId="38691"/>
    <cellStyle name="Normal 37 5 28 3" xfId="16044"/>
    <cellStyle name="Normal 37 5 28 3 2" xfId="27108"/>
    <cellStyle name="Normal 37 5 28 3 2 2" xfId="53357"/>
    <cellStyle name="Normal 37 5 28 3 3" xfId="42294"/>
    <cellStyle name="Normal 37 5 28 4" xfId="19780"/>
    <cellStyle name="Normal 37 5 28 4 2" xfId="46030"/>
    <cellStyle name="Normal 37 5 28 5" xfId="8663"/>
    <cellStyle name="Normal 37 5 28 5 2" xfId="34967"/>
    <cellStyle name="Normal 37 5 28 6" xfId="30529"/>
    <cellStyle name="Normal 37 5 29" xfId="3096"/>
    <cellStyle name="Normal 37 5 29 2" xfId="12556"/>
    <cellStyle name="Normal 37 5 29 2 2" xfId="23620"/>
    <cellStyle name="Normal 37 5 29 2 2 2" xfId="49869"/>
    <cellStyle name="Normal 37 5 29 2 3" xfId="38806"/>
    <cellStyle name="Normal 37 5 29 3" xfId="16159"/>
    <cellStyle name="Normal 37 5 29 3 2" xfId="27223"/>
    <cellStyle name="Normal 37 5 29 3 2 2" xfId="53472"/>
    <cellStyle name="Normal 37 5 29 3 3" xfId="42409"/>
    <cellStyle name="Normal 37 5 29 4" xfId="19895"/>
    <cellStyle name="Normal 37 5 29 4 2" xfId="46145"/>
    <cellStyle name="Normal 37 5 29 5" xfId="8779"/>
    <cellStyle name="Normal 37 5 29 5 2" xfId="35082"/>
    <cellStyle name="Normal 37 5 29 6" xfId="30530"/>
    <cellStyle name="Normal 37 5 3" xfId="216"/>
    <cellStyle name="Normal 37 5 3 2" xfId="3098"/>
    <cellStyle name="Normal 37 5 3 2 2" xfId="16441"/>
    <cellStyle name="Normal 37 5 3 2 2 2" xfId="27505"/>
    <cellStyle name="Normal 37 5 3 2 2 2 2" xfId="53754"/>
    <cellStyle name="Normal 37 5 3 2 2 3" xfId="42691"/>
    <cellStyle name="Normal 37 5 3 2 3" xfId="20177"/>
    <cellStyle name="Normal 37 5 3 2 3 2" xfId="46427"/>
    <cellStyle name="Normal 37 5 3 2 4" xfId="9105"/>
    <cellStyle name="Normal 37 5 3 2 4 2" xfId="35364"/>
    <cellStyle name="Normal 37 5 3 2 5" xfId="30532"/>
    <cellStyle name="Normal 37 5 3 3" xfId="3097"/>
    <cellStyle name="Normal 37 5 3 3 2" xfId="20502"/>
    <cellStyle name="Normal 37 5 3 3 2 2" xfId="46751"/>
    <cellStyle name="Normal 37 5 3 3 3" xfId="9438"/>
    <cellStyle name="Normal 37 5 3 3 3 2" xfId="35688"/>
    <cellStyle name="Normal 37 5 3 3 4" xfId="30531"/>
    <cellStyle name="Normal 37 5 3 4" xfId="13041"/>
    <cellStyle name="Normal 37 5 3 4 2" xfId="24105"/>
    <cellStyle name="Normal 37 5 3 4 2 2" xfId="50354"/>
    <cellStyle name="Normal 37 5 3 4 3" xfId="39291"/>
    <cellStyle name="Normal 37 5 3 5" xfId="16777"/>
    <cellStyle name="Normal 37 5 3 5 2" xfId="43027"/>
    <cellStyle name="Normal 37 5 3 6" xfId="5634"/>
    <cellStyle name="Normal 37 5 3 6 2" xfId="31964"/>
    <cellStyle name="Normal 37 5 3 7" xfId="27696"/>
    <cellStyle name="Normal 37 5 30" xfId="3099"/>
    <cellStyle name="Normal 37 5 30 2" xfId="12670"/>
    <cellStyle name="Normal 37 5 30 2 2" xfId="23734"/>
    <cellStyle name="Normal 37 5 30 2 2 2" xfId="49983"/>
    <cellStyle name="Normal 37 5 30 2 3" xfId="38920"/>
    <cellStyle name="Normal 37 5 30 3" xfId="16273"/>
    <cellStyle name="Normal 37 5 30 3 2" xfId="27337"/>
    <cellStyle name="Normal 37 5 30 3 2 2" xfId="53586"/>
    <cellStyle name="Normal 37 5 30 3 3" xfId="42523"/>
    <cellStyle name="Normal 37 5 30 4" xfId="20009"/>
    <cellStyle name="Normal 37 5 30 4 2" xfId="46259"/>
    <cellStyle name="Normal 37 5 30 5" xfId="8894"/>
    <cellStyle name="Normal 37 5 30 5 2" xfId="35196"/>
    <cellStyle name="Normal 37 5 30 6" xfId="30533"/>
    <cellStyle name="Normal 37 5 31" xfId="3100"/>
    <cellStyle name="Normal 37 5 31 2" xfId="9308"/>
    <cellStyle name="Normal 37 5 31 2 2" xfId="20372"/>
    <cellStyle name="Normal 37 5 31 2 2 2" xfId="46621"/>
    <cellStyle name="Normal 37 5 31 2 3" xfId="35558"/>
    <cellStyle name="Normal 37 5 31 3" xfId="12911"/>
    <cellStyle name="Normal 37 5 31 3 2" xfId="23975"/>
    <cellStyle name="Normal 37 5 31 3 2 2" xfId="50224"/>
    <cellStyle name="Normal 37 5 31 3 3" xfId="39161"/>
    <cellStyle name="Normal 37 5 31 4" xfId="16647"/>
    <cellStyle name="Normal 37 5 31 4 2" xfId="42897"/>
    <cellStyle name="Normal 37 5 31 5" xfId="5503"/>
    <cellStyle name="Normal 37 5 31 5 2" xfId="31834"/>
    <cellStyle name="Normal 37 5 31 6" xfId="30534"/>
    <cellStyle name="Normal 37 5 32" xfId="3101"/>
    <cellStyle name="Normal 37 5 32 2" xfId="20252"/>
    <cellStyle name="Normal 37 5 32 2 2" xfId="46501"/>
    <cellStyle name="Normal 37 5 32 3" xfId="9188"/>
    <cellStyle name="Normal 37 5 32 3 2" xfId="35438"/>
    <cellStyle name="Normal 37 5 32 4" xfId="30535"/>
    <cellStyle name="Normal 37 5 33" xfId="3102"/>
    <cellStyle name="Normal 37 5 33 2" xfId="23855"/>
    <cellStyle name="Normal 37 5 33 2 2" xfId="50104"/>
    <cellStyle name="Normal 37 5 33 3" xfId="12791"/>
    <cellStyle name="Normal 37 5 33 3 2" xfId="39041"/>
    <cellStyle name="Normal 37 5 33 4" xfId="30536"/>
    <cellStyle name="Normal 37 5 34" xfId="3103"/>
    <cellStyle name="Normal 37 5 34 2" xfId="16527"/>
    <cellStyle name="Normal 37 5 34 2 2" xfId="42777"/>
    <cellStyle name="Normal 37 5 34 3" xfId="30537"/>
    <cellStyle name="Normal 37 5 35" xfId="3104"/>
    <cellStyle name="Normal 37 5 35 2" xfId="30538"/>
    <cellStyle name="Normal 37 5 36" xfId="3105"/>
    <cellStyle name="Normal 37 5 36 2" xfId="30539"/>
    <cellStyle name="Normal 37 5 37" xfId="3106"/>
    <cellStyle name="Normal 37 5 37 2" xfId="30540"/>
    <cellStyle name="Normal 37 5 38" xfId="3107"/>
    <cellStyle name="Normal 37 5 38 2" xfId="30541"/>
    <cellStyle name="Normal 37 5 39" xfId="3108"/>
    <cellStyle name="Normal 37 5 39 2" xfId="30542"/>
    <cellStyle name="Normal 37 5 4" xfId="3109"/>
    <cellStyle name="Normal 37 5 4 2" xfId="9580"/>
    <cellStyle name="Normal 37 5 4 2 2" xfId="20644"/>
    <cellStyle name="Normal 37 5 4 2 2 2" xfId="46893"/>
    <cellStyle name="Normal 37 5 4 2 3" xfId="35830"/>
    <cellStyle name="Normal 37 5 4 3" xfId="13183"/>
    <cellStyle name="Normal 37 5 4 3 2" xfId="24247"/>
    <cellStyle name="Normal 37 5 4 3 2 2" xfId="50496"/>
    <cellStyle name="Normal 37 5 4 3 3" xfId="39433"/>
    <cellStyle name="Normal 37 5 4 4" xfId="16919"/>
    <cellStyle name="Normal 37 5 4 4 2" xfId="43169"/>
    <cellStyle name="Normal 37 5 4 5" xfId="5778"/>
    <cellStyle name="Normal 37 5 4 5 2" xfId="32106"/>
    <cellStyle name="Normal 37 5 4 6" xfId="30543"/>
    <cellStyle name="Normal 37 5 40" xfId="3110"/>
    <cellStyle name="Normal 37 5 40 2" xfId="30544"/>
    <cellStyle name="Normal 37 5 41" xfId="3111"/>
    <cellStyle name="Normal 37 5 41 2" xfId="30545"/>
    <cellStyle name="Normal 37 5 42" xfId="3035"/>
    <cellStyle name="Normal 37 5 42 2" xfId="30469"/>
    <cellStyle name="Normal 37 5 43" xfId="5382"/>
    <cellStyle name="Normal 37 5 43 2" xfId="31714"/>
    <cellStyle name="Normal 37 5 44" xfId="27693"/>
    <cellStyle name="Normal 37 5 5" xfId="3112"/>
    <cellStyle name="Normal 37 5 5 2" xfId="9696"/>
    <cellStyle name="Normal 37 5 5 2 2" xfId="20760"/>
    <cellStyle name="Normal 37 5 5 2 2 2" xfId="47009"/>
    <cellStyle name="Normal 37 5 5 2 3" xfId="35946"/>
    <cellStyle name="Normal 37 5 5 3" xfId="13299"/>
    <cellStyle name="Normal 37 5 5 3 2" xfId="24363"/>
    <cellStyle name="Normal 37 5 5 3 2 2" xfId="50612"/>
    <cellStyle name="Normal 37 5 5 3 3" xfId="39549"/>
    <cellStyle name="Normal 37 5 5 4" xfId="17035"/>
    <cellStyle name="Normal 37 5 5 4 2" xfId="43285"/>
    <cellStyle name="Normal 37 5 5 5" xfId="5895"/>
    <cellStyle name="Normal 37 5 5 5 2" xfId="32222"/>
    <cellStyle name="Normal 37 5 5 6" xfId="30546"/>
    <cellStyle name="Normal 37 5 6" xfId="3113"/>
    <cellStyle name="Normal 37 5 6 2" xfId="9811"/>
    <cellStyle name="Normal 37 5 6 2 2" xfId="20875"/>
    <cellStyle name="Normal 37 5 6 2 2 2" xfId="47124"/>
    <cellStyle name="Normal 37 5 6 2 3" xfId="36061"/>
    <cellStyle name="Normal 37 5 6 3" xfId="13414"/>
    <cellStyle name="Normal 37 5 6 3 2" xfId="24478"/>
    <cellStyle name="Normal 37 5 6 3 2 2" xfId="50727"/>
    <cellStyle name="Normal 37 5 6 3 3" xfId="39664"/>
    <cellStyle name="Normal 37 5 6 4" xfId="17150"/>
    <cellStyle name="Normal 37 5 6 4 2" xfId="43400"/>
    <cellStyle name="Normal 37 5 6 5" xfId="6011"/>
    <cellStyle name="Normal 37 5 6 5 2" xfId="32337"/>
    <cellStyle name="Normal 37 5 6 6" xfId="30547"/>
    <cellStyle name="Normal 37 5 7" xfId="3114"/>
    <cellStyle name="Normal 37 5 7 2" xfId="9926"/>
    <cellStyle name="Normal 37 5 7 2 2" xfId="20990"/>
    <cellStyle name="Normal 37 5 7 2 2 2" xfId="47239"/>
    <cellStyle name="Normal 37 5 7 2 3" xfId="36176"/>
    <cellStyle name="Normal 37 5 7 3" xfId="13529"/>
    <cellStyle name="Normal 37 5 7 3 2" xfId="24593"/>
    <cellStyle name="Normal 37 5 7 3 2 2" xfId="50842"/>
    <cellStyle name="Normal 37 5 7 3 3" xfId="39779"/>
    <cellStyle name="Normal 37 5 7 4" xfId="17265"/>
    <cellStyle name="Normal 37 5 7 4 2" xfId="43515"/>
    <cellStyle name="Normal 37 5 7 5" xfId="6127"/>
    <cellStyle name="Normal 37 5 7 5 2" xfId="32452"/>
    <cellStyle name="Normal 37 5 7 6" xfId="30548"/>
    <cellStyle name="Normal 37 5 8" xfId="3115"/>
    <cellStyle name="Normal 37 5 8 2" xfId="10040"/>
    <cellStyle name="Normal 37 5 8 2 2" xfId="21104"/>
    <cellStyle name="Normal 37 5 8 2 2 2" xfId="47353"/>
    <cellStyle name="Normal 37 5 8 2 3" xfId="36290"/>
    <cellStyle name="Normal 37 5 8 3" xfId="13643"/>
    <cellStyle name="Normal 37 5 8 3 2" xfId="24707"/>
    <cellStyle name="Normal 37 5 8 3 2 2" xfId="50956"/>
    <cellStyle name="Normal 37 5 8 3 3" xfId="39893"/>
    <cellStyle name="Normal 37 5 8 4" xfId="17379"/>
    <cellStyle name="Normal 37 5 8 4 2" xfId="43629"/>
    <cellStyle name="Normal 37 5 8 5" xfId="6242"/>
    <cellStyle name="Normal 37 5 8 5 2" xfId="32566"/>
    <cellStyle name="Normal 37 5 8 6" xfId="30549"/>
    <cellStyle name="Normal 37 5 9" xfId="3116"/>
    <cellStyle name="Normal 37 5 9 2" xfId="10154"/>
    <cellStyle name="Normal 37 5 9 2 2" xfId="21218"/>
    <cellStyle name="Normal 37 5 9 2 2 2" xfId="47467"/>
    <cellStyle name="Normal 37 5 9 2 3" xfId="36404"/>
    <cellStyle name="Normal 37 5 9 3" xfId="13757"/>
    <cellStyle name="Normal 37 5 9 3 2" xfId="24821"/>
    <cellStyle name="Normal 37 5 9 3 2 2" xfId="51070"/>
    <cellStyle name="Normal 37 5 9 3 3" xfId="40007"/>
    <cellStyle name="Normal 37 5 9 4" xfId="17493"/>
    <cellStyle name="Normal 37 5 9 4 2" xfId="43743"/>
    <cellStyle name="Normal 37 5 9 5" xfId="6357"/>
    <cellStyle name="Normal 37 5 9 5 2" xfId="32680"/>
    <cellStyle name="Normal 37 5 9 6" xfId="30550"/>
    <cellStyle name="Normal 37 50" xfId="27660"/>
    <cellStyle name="Normal 37 6" xfId="217"/>
    <cellStyle name="Normal 37 6 10" xfId="3118"/>
    <cellStyle name="Normal 37 6 10 2" xfId="10293"/>
    <cellStyle name="Normal 37 6 10 2 2" xfId="21357"/>
    <cellStyle name="Normal 37 6 10 2 2 2" xfId="47606"/>
    <cellStyle name="Normal 37 6 10 2 3" xfId="36543"/>
    <cellStyle name="Normal 37 6 10 3" xfId="13896"/>
    <cellStyle name="Normal 37 6 10 3 2" xfId="24960"/>
    <cellStyle name="Normal 37 6 10 3 2 2" xfId="51209"/>
    <cellStyle name="Normal 37 6 10 3 3" xfId="40146"/>
    <cellStyle name="Normal 37 6 10 4" xfId="17632"/>
    <cellStyle name="Normal 37 6 10 4 2" xfId="43882"/>
    <cellStyle name="Normal 37 6 10 5" xfId="6497"/>
    <cellStyle name="Normal 37 6 10 5 2" xfId="32819"/>
    <cellStyle name="Normal 37 6 10 6" xfId="30552"/>
    <cellStyle name="Normal 37 6 11" xfId="3119"/>
    <cellStyle name="Normal 37 6 11 2" xfId="10420"/>
    <cellStyle name="Normal 37 6 11 2 2" xfId="21484"/>
    <cellStyle name="Normal 37 6 11 2 2 2" xfId="47733"/>
    <cellStyle name="Normal 37 6 11 2 3" xfId="36670"/>
    <cellStyle name="Normal 37 6 11 3" xfId="14023"/>
    <cellStyle name="Normal 37 6 11 3 2" xfId="25087"/>
    <cellStyle name="Normal 37 6 11 3 2 2" xfId="51336"/>
    <cellStyle name="Normal 37 6 11 3 3" xfId="40273"/>
    <cellStyle name="Normal 37 6 11 4" xfId="17759"/>
    <cellStyle name="Normal 37 6 11 4 2" xfId="44009"/>
    <cellStyle name="Normal 37 6 11 5" xfId="6625"/>
    <cellStyle name="Normal 37 6 11 5 2" xfId="32946"/>
    <cellStyle name="Normal 37 6 11 6" xfId="30553"/>
    <cellStyle name="Normal 37 6 12" xfId="3120"/>
    <cellStyle name="Normal 37 6 12 2" xfId="10535"/>
    <cellStyle name="Normal 37 6 12 2 2" xfId="21599"/>
    <cellStyle name="Normal 37 6 12 2 2 2" xfId="47848"/>
    <cellStyle name="Normal 37 6 12 2 3" xfId="36785"/>
    <cellStyle name="Normal 37 6 12 3" xfId="14138"/>
    <cellStyle name="Normal 37 6 12 3 2" xfId="25202"/>
    <cellStyle name="Normal 37 6 12 3 2 2" xfId="51451"/>
    <cellStyle name="Normal 37 6 12 3 3" xfId="40388"/>
    <cellStyle name="Normal 37 6 12 4" xfId="17874"/>
    <cellStyle name="Normal 37 6 12 4 2" xfId="44124"/>
    <cellStyle name="Normal 37 6 12 5" xfId="6741"/>
    <cellStyle name="Normal 37 6 12 5 2" xfId="33061"/>
    <cellStyle name="Normal 37 6 12 6" xfId="30554"/>
    <cellStyle name="Normal 37 6 13" xfId="3121"/>
    <cellStyle name="Normal 37 6 13 2" xfId="10708"/>
    <cellStyle name="Normal 37 6 13 2 2" xfId="21772"/>
    <cellStyle name="Normal 37 6 13 2 2 2" xfId="48021"/>
    <cellStyle name="Normal 37 6 13 2 3" xfId="36958"/>
    <cellStyle name="Normal 37 6 13 3" xfId="14311"/>
    <cellStyle name="Normal 37 6 13 3 2" xfId="25375"/>
    <cellStyle name="Normal 37 6 13 3 2 2" xfId="51624"/>
    <cellStyle name="Normal 37 6 13 3 3" xfId="40561"/>
    <cellStyle name="Normal 37 6 13 4" xfId="18047"/>
    <cellStyle name="Normal 37 6 13 4 2" xfId="44297"/>
    <cellStyle name="Normal 37 6 13 5" xfId="6915"/>
    <cellStyle name="Normal 37 6 13 5 2" xfId="33234"/>
    <cellStyle name="Normal 37 6 13 6" xfId="30555"/>
    <cellStyle name="Normal 37 6 14" xfId="3122"/>
    <cellStyle name="Normal 37 6 14 2" xfId="10825"/>
    <cellStyle name="Normal 37 6 14 2 2" xfId="21889"/>
    <cellStyle name="Normal 37 6 14 2 2 2" xfId="48138"/>
    <cellStyle name="Normal 37 6 14 2 3" xfId="37075"/>
    <cellStyle name="Normal 37 6 14 3" xfId="14428"/>
    <cellStyle name="Normal 37 6 14 3 2" xfId="25492"/>
    <cellStyle name="Normal 37 6 14 3 2 2" xfId="51741"/>
    <cellStyle name="Normal 37 6 14 3 3" xfId="40678"/>
    <cellStyle name="Normal 37 6 14 4" xfId="18164"/>
    <cellStyle name="Normal 37 6 14 4 2" xfId="44414"/>
    <cellStyle name="Normal 37 6 14 5" xfId="7033"/>
    <cellStyle name="Normal 37 6 14 5 2" xfId="33351"/>
    <cellStyle name="Normal 37 6 14 6" xfId="30556"/>
    <cellStyle name="Normal 37 6 15" xfId="3123"/>
    <cellStyle name="Normal 37 6 15 2" xfId="10941"/>
    <cellStyle name="Normal 37 6 15 2 2" xfId="22005"/>
    <cellStyle name="Normal 37 6 15 2 2 2" xfId="48254"/>
    <cellStyle name="Normal 37 6 15 2 3" xfId="37191"/>
    <cellStyle name="Normal 37 6 15 3" xfId="14544"/>
    <cellStyle name="Normal 37 6 15 3 2" xfId="25608"/>
    <cellStyle name="Normal 37 6 15 3 2 2" xfId="51857"/>
    <cellStyle name="Normal 37 6 15 3 3" xfId="40794"/>
    <cellStyle name="Normal 37 6 15 4" xfId="18280"/>
    <cellStyle name="Normal 37 6 15 4 2" xfId="44530"/>
    <cellStyle name="Normal 37 6 15 5" xfId="7150"/>
    <cellStyle name="Normal 37 6 15 5 2" xfId="33467"/>
    <cellStyle name="Normal 37 6 15 6" xfId="30557"/>
    <cellStyle name="Normal 37 6 16" xfId="3124"/>
    <cellStyle name="Normal 37 6 16 2" xfId="11059"/>
    <cellStyle name="Normal 37 6 16 2 2" xfId="22123"/>
    <cellStyle name="Normal 37 6 16 2 2 2" xfId="48372"/>
    <cellStyle name="Normal 37 6 16 2 3" xfId="37309"/>
    <cellStyle name="Normal 37 6 16 3" xfId="14662"/>
    <cellStyle name="Normal 37 6 16 3 2" xfId="25726"/>
    <cellStyle name="Normal 37 6 16 3 2 2" xfId="51975"/>
    <cellStyle name="Normal 37 6 16 3 3" xfId="40912"/>
    <cellStyle name="Normal 37 6 16 4" xfId="18398"/>
    <cellStyle name="Normal 37 6 16 4 2" xfId="44648"/>
    <cellStyle name="Normal 37 6 16 5" xfId="7269"/>
    <cellStyle name="Normal 37 6 16 5 2" xfId="33585"/>
    <cellStyle name="Normal 37 6 16 6" xfId="30558"/>
    <cellStyle name="Normal 37 6 17" xfId="3125"/>
    <cellStyle name="Normal 37 6 17 2" xfId="11177"/>
    <cellStyle name="Normal 37 6 17 2 2" xfId="22241"/>
    <cellStyle name="Normal 37 6 17 2 2 2" xfId="48490"/>
    <cellStyle name="Normal 37 6 17 2 3" xfId="37427"/>
    <cellStyle name="Normal 37 6 17 3" xfId="14780"/>
    <cellStyle name="Normal 37 6 17 3 2" xfId="25844"/>
    <cellStyle name="Normal 37 6 17 3 2 2" xfId="52093"/>
    <cellStyle name="Normal 37 6 17 3 3" xfId="41030"/>
    <cellStyle name="Normal 37 6 17 4" xfId="18516"/>
    <cellStyle name="Normal 37 6 17 4 2" xfId="44766"/>
    <cellStyle name="Normal 37 6 17 5" xfId="7388"/>
    <cellStyle name="Normal 37 6 17 5 2" xfId="33703"/>
    <cellStyle name="Normal 37 6 17 6" xfId="30559"/>
    <cellStyle name="Normal 37 6 18" xfId="3126"/>
    <cellStyle name="Normal 37 6 18 2" xfId="11293"/>
    <cellStyle name="Normal 37 6 18 2 2" xfId="22357"/>
    <cellStyle name="Normal 37 6 18 2 2 2" xfId="48606"/>
    <cellStyle name="Normal 37 6 18 2 3" xfId="37543"/>
    <cellStyle name="Normal 37 6 18 3" xfId="14896"/>
    <cellStyle name="Normal 37 6 18 3 2" xfId="25960"/>
    <cellStyle name="Normal 37 6 18 3 2 2" xfId="52209"/>
    <cellStyle name="Normal 37 6 18 3 3" xfId="41146"/>
    <cellStyle name="Normal 37 6 18 4" xfId="18632"/>
    <cellStyle name="Normal 37 6 18 4 2" xfId="44882"/>
    <cellStyle name="Normal 37 6 18 5" xfId="7505"/>
    <cellStyle name="Normal 37 6 18 5 2" xfId="33819"/>
    <cellStyle name="Normal 37 6 18 6" xfId="30560"/>
    <cellStyle name="Normal 37 6 19" xfId="3127"/>
    <cellStyle name="Normal 37 6 19 2" xfId="11410"/>
    <cellStyle name="Normal 37 6 19 2 2" xfId="22474"/>
    <cellStyle name="Normal 37 6 19 2 2 2" xfId="48723"/>
    <cellStyle name="Normal 37 6 19 2 3" xfId="37660"/>
    <cellStyle name="Normal 37 6 19 3" xfId="15013"/>
    <cellStyle name="Normal 37 6 19 3 2" xfId="26077"/>
    <cellStyle name="Normal 37 6 19 3 2 2" xfId="52326"/>
    <cellStyle name="Normal 37 6 19 3 3" xfId="41263"/>
    <cellStyle name="Normal 37 6 19 4" xfId="18749"/>
    <cellStyle name="Normal 37 6 19 4 2" xfId="44999"/>
    <cellStyle name="Normal 37 6 19 5" xfId="7623"/>
    <cellStyle name="Normal 37 6 19 5 2" xfId="33936"/>
    <cellStyle name="Normal 37 6 19 6" xfId="30561"/>
    <cellStyle name="Normal 37 6 2" xfId="218"/>
    <cellStyle name="Normal 37 6 2 10" xfId="3129"/>
    <cellStyle name="Normal 37 6 2 10 2" xfId="10472"/>
    <cellStyle name="Normal 37 6 2 10 2 2" xfId="21536"/>
    <cellStyle name="Normal 37 6 2 10 2 2 2" xfId="47785"/>
    <cellStyle name="Normal 37 6 2 10 2 3" xfId="36722"/>
    <cellStyle name="Normal 37 6 2 10 3" xfId="14075"/>
    <cellStyle name="Normal 37 6 2 10 3 2" xfId="25139"/>
    <cellStyle name="Normal 37 6 2 10 3 2 2" xfId="51388"/>
    <cellStyle name="Normal 37 6 2 10 3 3" xfId="40325"/>
    <cellStyle name="Normal 37 6 2 10 4" xfId="17811"/>
    <cellStyle name="Normal 37 6 2 10 4 2" xfId="44061"/>
    <cellStyle name="Normal 37 6 2 10 5" xfId="6677"/>
    <cellStyle name="Normal 37 6 2 10 5 2" xfId="32998"/>
    <cellStyle name="Normal 37 6 2 10 6" xfId="30563"/>
    <cellStyle name="Normal 37 6 2 11" xfId="3130"/>
    <cellStyle name="Normal 37 6 2 11 2" xfId="10587"/>
    <cellStyle name="Normal 37 6 2 11 2 2" xfId="21651"/>
    <cellStyle name="Normal 37 6 2 11 2 2 2" xfId="47900"/>
    <cellStyle name="Normal 37 6 2 11 2 3" xfId="36837"/>
    <cellStyle name="Normal 37 6 2 11 3" xfId="14190"/>
    <cellStyle name="Normal 37 6 2 11 3 2" xfId="25254"/>
    <cellStyle name="Normal 37 6 2 11 3 2 2" xfId="51503"/>
    <cellStyle name="Normal 37 6 2 11 3 3" xfId="40440"/>
    <cellStyle name="Normal 37 6 2 11 4" xfId="17926"/>
    <cellStyle name="Normal 37 6 2 11 4 2" xfId="44176"/>
    <cellStyle name="Normal 37 6 2 11 5" xfId="6793"/>
    <cellStyle name="Normal 37 6 2 11 5 2" xfId="33113"/>
    <cellStyle name="Normal 37 6 2 11 6" xfId="30564"/>
    <cellStyle name="Normal 37 6 2 12" xfId="3131"/>
    <cellStyle name="Normal 37 6 2 12 2" xfId="10760"/>
    <cellStyle name="Normal 37 6 2 12 2 2" xfId="21824"/>
    <cellStyle name="Normal 37 6 2 12 2 2 2" xfId="48073"/>
    <cellStyle name="Normal 37 6 2 12 2 3" xfId="37010"/>
    <cellStyle name="Normal 37 6 2 12 3" xfId="14363"/>
    <cellStyle name="Normal 37 6 2 12 3 2" xfId="25427"/>
    <cellStyle name="Normal 37 6 2 12 3 2 2" xfId="51676"/>
    <cellStyle name="Normal 37 6 2 12 3 3" xfId="40613"/>
    <cellStyle name="Normal 37 6 2 12 4" xfId="18099"/>
    <cellStyle name="Normal 37 6 2 12 4 2" xfId="44349"/>
    <cellStyle name="Normal 37 6 2 12 5" xfId="6967"/>
    <cellStyle name="Normal 37 6 2 12 5 2" xfId="33286"/>
    <cellStyle name="Normal 37 6 2 12 6" xfId="30565"/>
    <cellStyle name="Normal 37 6 2 13" xfId="3132"/>
    <cellStyle name="Normal 37 6 2 13 2" xfId="10877"/>
    <cellStyle name="Normal 37 6 2 13 2 2" xfId="21941"/>
    <cellStyle name="Normal 37 6 2 13 2 2 2" xfId="48190"/>
    <cellStyle name="Normal 37 6 2 13 2 3" xfId="37127"/>
    <cellStyle name="Normal 37 6 2 13 3" xfId="14480"/>
    <cellStyle name="Normal 37 6 2 13 3 2" xfId="25544"/>
    <cellStyle name="Normal 37 6 2 13 3 2 2" xfId="51793"/>
    <cellStyle name="Normal 37 6 2 13 3 3" xfId="40730"/>
    <cellStyle name="Normal 37 6 2 13 4" xfId="18216"/>
    <cellStyle name="Normal 37 6 2 13 4 2" xfId="44466"/>
    <cellStyle name="Normal 37 6 2 13 5" xfId="7085"/>
    <cellStyle name="Normal 37 6 2 13 5 2" xfId="33403"/>
    <cellStyle name="Normal 37 6 2 13 6" xfId="30566"/>
    <cellStyle name="Normal 37 6 2 14" xfId="3133"/>
    <cellStyle name="Normal 37 6 2 14 2" xfId="10993"/>
    <cellStyle name="Normal 37 6 2 14 2 2" xfId="22057"/>
    <cellStyle name="Normal 37 6 2 14 2 2 2" xfId="48306"/>
    <cellStyle name="Normal 37 6 2 14 2 3" xfId="37243"/>
    <cellStyle name="Normal 37 6 2 14 3" xfId="14596"/>
    <cellStyle name="Normal 37 6 2 14 3 2" xfId="25660"/>
    <cellStyle name="Normal 37 6 2 14 3 2 2" xfId="51909"/>
    <cellStyle name="Normal 37 6 2 14 3 3" xfId="40846"/>
    <cellStyle name="Normal 37 6 2 14 4" xfId="18332"/>
    <cellStyle name="Normal 37 6 2 14 4 2" xfId="44582"/>
    <cellStyle name="Normal 37 6 2 14 5" xfId="7202"/>
    <cellStyle name="Normal 37 6 2 14 5 2" xfId="33519"/>
    <cellStyle name="Normal 37 6 2 14 6" xfId="30567"/>
    <cellStyle name="Normal 37 6 2 15" xfId="3134"/>
    <cellStyle name="Normal 37 6 2 15 2" xfId="11111"/>
    <cellStyle name="Normal 37 6 2 15 2 2" xfId="22175"/>
    <cellStyle name="Normal 37 6 2 15 2 2 2" xfId="48424"/>
    <cellStyle name="Normal 37 6 2 15 2 3" xfId="37361"/>
    <cellStyle name="Normal 37 6 2 15 3" xfId="14714"/>
    <cellStyle name="Normal 37 6 2 15 3 2" xfId="25778"/>
    <cellStyle name="Normal 37 6 2 15 3 2 2" xfId="52027"/>
    <cellStyle name="Normal 37 6 2 15 3 3" xfId="40964"/>
    <cellStyle name="Normal 37 6 2 15 4" xfId="18450"/>
    <cellStyle name="Normal 37 6 2 15 4 2" xfId="44700"/>
    <cellStyle name="Normal 37 6 2 15 5" xfId="7321"/>
    <cellStyle name="Normal 37 6 2 15 5 2" xfId="33637"/>
    <cellStyle name="Normal 37 6 2 15 6" xfId="30568"/>
    <cellStyle name="Normal 37 6 2 16" xfId="3135"/>
    <cellStyle name="Normal 37 6 2 16 2" xfId="11229"/>
    <cellStyle name="Normal 37 6 2 16 2 2" xfId="22293"/>
    <cellStyle name="Normal 37 6 2 16 2 2 2" xfId="48542"/>
    <cellStyle name="Normal 37 6 2 16 2 3" xfId="37479"/>
    <cellStyle name="Normal 37 6 2 16 3" xfId="14832"/>
    <cellStyle name="Normal 37 6 2 16 3 2" xfId="25896"/>
    <cellStyle name="Normal 37 6 2 16 3 2 2" xfId="52145"/>
    <cellStyle name="Normal 37 6 2 16 3 3" xfId="41082"/>
    <cellStyle name="Normal 37 6 2 16 4" xfId="18568"/>
    <cellStyle name="Normal 37 6 2 16 4 2" xfId="44818"/>
    <cellStyle name="Normal 37 6 2 16 5" xfId="7440"/>
    <cellStyle name="Normal 37 6 2 16 5 2" xfId="33755"/>
    <cellStyle name="Normal 37 6 2 16 6" xfId="30569"/>
    <cellStyle name="Normal 37 6 2 17" xfId="3136"/>
    <cellStyle name="Normal 37 6 2 17 2" xfId="11345"/>
    <cellStyle name="Normal 37 6 2 17 2 2" xfId="22409"/>
    <cellStyle name="Normal 37 6 2 17 2 2 2" xfId="48658"/>
    <cellStyle name="Normal 37 6 2 17 2 3" xfId="37595"/>
    <cellStyle name="Normal 37 6 2 17 3" xfId="14948"/>
    <cellStyle name="Normal 37 6 2 17 3 2" xfId="26012"/>
    <cellStyle name="Normal 37 6 2 17 3 2 2" xfId="52261"/>
    <cellStyle name="Normal 37 6 2 17 3 3" xfId="41198"/>
    <cellStyle name="Normal 37 6 2 17 4" xfId="18684"/>
    <cellStyle name="Normal 37 6 2 17 4 2" xfId="44934"/>
    <cellStyle name="Normal 37 6 2 17 5" xfId="7557"/>
    <cellStyle name="Normal 37 6 2 17 5 2" xfId="33871"/>
    <cellStyle name="Normal 37 6 2 17 6" xfId="30570"/>
    <cellStyle name="Normal 37 6 2 18" xfId="3137"/>
    <cellStyle name="Normal 37 6 2 18 2" xfId="11462"/>
    <cellStyle name="Normal 37 6 2 18 2 2" xfId="22526"/>
    <cellStyle name="Normal 37 6 2 18 2 2 2" xfId="48775"/>
    <cellStyle name="Normal 37 6 2 18 2 3" xfId="37712"/>
    <cellStyle name="Normal 37 6 2 18 3" xfId="15065"/>
    <cellStyle name="Normal 37 6 2 18 3 2" xfId="26129"/>
    <cellStyle name="Normal 37 6 2 18 3 2 2" xfId="52378"/>
    <cellStyle name="Normal 37 6 2 18 3 3" xfId="41315"/>
    <cellStyle name="Normal 37 6 2 18 4" xfId="18801"/>
    <cellStyle name="Normal 37 6 2 18 4 2" xfId="45051"/>
    <cellStyle name="Normal 37 6 2 18 5" xfId="7675"/>
    <cellStyle name="Normal 37 6 2 18 5 2" xfId="33988"/>
    <cellStyle name="Normal 37 6 2 18 6" xfId="30571"/>
    <cellStyle name="Normal 37 6 2 19" xfId="3138"/>
    <cellStyle name="Normal 37 6 2 19 2" xfId="11581"/>
    <cellStyle name="Normal 37 6 2 19 2 2" xfId="22645"/>
    <cellStyle name="Normal 37 6 2 19 2 2 2" xfId="48894"/>
    <cellStyle name="Normal 37 6 2 19 2 3" xfId="37831"/>
    <cellStyle name="Normal 37 6 2 19 3" xfId="15184"/>
    <cellStyle name="Normal 37 6 2 19 3 2" xfId="26248"/>
    <cellStyle name="Normal 37 6 2 19 3 2 2" xfId="52497"/>
    <cellStyle name="Normal 37 6 2 19 3 3" xfId="41434"/>
    <cellStyle name="Normal 37 6 2 19 4" xfId="18920"/>
    <cellStyle name="Normal 37 6 2 19 4 2" xfId="45170"/>
    <cellStyle name="Normal 37 6 2 19 5" xfId="7795"/>
    <cellStyle name="Normal 37 6 2 19 5 2" xfId="34107"/>
    <cellStyle name="Normal 37 6 2 19 6" xfId="30572"/>
    <cellStyle name="Normal 37 6 2 2" xfId="219"/>
    <cellStyle name="Normal 37 6 2 2 2" xfId="3140"/>
    <cellStyle name="Normal 37 6 2 2 2 2" xfId="16442"/>
    <cellStyle name="Normal 37 6 2 2 2 2 2" xfId="27506"/>
    <cellStyle name="Normal 37 6 2 2 2 2 2 2" xfId="53755"/>
    <cellStyle name="Normal 37 6 2 2 2 2 3" xfId="42692"/>
    <cellStyle name="Normal 37 6 2 2 2 3" xfId="20178"/>
    <cellStyle name="Normal 37 6 2 2 2 3 2" xfId="46428"/>
    <cellStyle name="Normal 37 6 2 2 2 4" xfId="9106"/>
    <cellStyle name="Normal 37 6 2 2 2 4 2" xfId="35365"/>
    <cellStyle name="Normal 37 6 2 2 2 5" xfId="30574"/>
    <cellStyle name="Normal 37 6 2 2 3" xfId="3139"/>
    <cellStyle name="Normal 37 6 2 2 3 2" xfId="20577"/>
    <cellStyle name="Normal 37 6 2 2 3 2 2" xfId="46826"/>
    <cellStyle name="Normal 37 6 2 2 3 3" xfId="9513"/>
    <cellStyle name="Normal 37 6 2 2 3 3 2" xfId="35763"/>
    <cellStyle name="Normal 37 6 2 2 3 4" xfId="30573"/>
    <cellStyle name="Normal 37 6 2 2 4" xfId="13116"/>
    <cellStyle name="Normal 37 6 2 2 4 2" xfId="24180"/>
    <cellStyle name="Normal 37 6 2 2 4 2 2" xfId="50429"/>
    <cellStyle name="Normal 37 6 2 2 4 3" xfId="39366"/>
    <cellStyle name="Normal 37 6 2 2 5" xfId="16852"/>
    <cellStyle name="Normal 37 6 2 2 5 2" xfId="43102"/>
    <cellStyle name="Normal 37 6 2 2 6" xfId="5710"/>
    <cellStyle name="Normal 37 6 2 2 6 2" xfId="32039"/>
    <cellStyle name="Normal 37 6 2 2 7" xfId="27699"/>
    <cellStyle name="Normal 37 6 2 20" xfId="3141"/>
    <cellStyle name="Normal 37 6 2 20 2" xfId="11695"/>
    <cellStyle name="Normal 37 6 2 20 2 2" xfId="22759"/>
    <cellStyle name="Normal 37 6 2 20 2 2 2" xfId="49008"/>
    <cellStyle name="Normal 37 6 2 20 2 3" xfId="37945"/>
    <cellStyle name="Normal 37 6 2 20 3" xfId="15298"/>
    <cellStyle name="Normal 37 6 2 20 3 2" xfId="26362"/>
    <cellStyle name="Normal 37 6 2 20 3 2 2" xfId="52611"/>
    <cellStyle name="Normal 37 6 2 20 3 3" xfId="41548"/>
    <cellStyle name="Normal 37 6 2 20 4" xfId="19034"/>
    <cellStyle name="Normal 37 6 2 20 4 2" xfId="45284"/>
    <cellStyle name="Normal 37 6 2 20 5" xfId="7910"/>
    <cellStyle name="Normal 37 6 2 20 5 2" xfId="34221"/>
    <cellStyle name="Normal 37 6 2 20 6" xfId="30575"/>
    <cellStyle name="Normal 37 6 2 21" xfId="3142"/>
    <cellStyle name="Normal 37 6 2 21 2" xfId="11809"/>
    <cellStyle name="Normal 37 6 2 21 2 2" xfId="22873"/>
    <cellStyle name="Normal 37 6 2 21 2 2 2" xfId="49122"/>
    <cellStyle name="Normal 37 6 2 21 2 3" xfId="38059"/>
    <cellStyle name="Normal 37 6 2 21 3" xfId="15412"/>
    <cellStyle name="Normal 37 6 2 21 3 2" xfId="26476"/>
    <cellStyle name="Normal 37 6 2 21 3 2 2" xfId="52725"/>
    <cellStyle name="Normal 37 6 2 21 3 3" xfId="41662"/>
    <cellStyle name="Normal 37 6 2 21 4" xfId="19148"/>
    <cellStyle name="Normal 37 6 2 21 4 2" xfId="45398"/>
    <cellStyle name="Normal 37 6 2 21 5" xfId="8025"/>
    <cellStyle name="Normal 37 6 2 21 5 2" xfId="34335"/>
    <cellStyle name="Normal 37 6 2 21 6" xfId="30576"/>
    <cellStyle name="Normal 37 6 2 22" xfId="3143"/>
    <cellStyle name="Normal 37 6 2 22 2" xfId="11923"/>
    <cellStyle name="Normal 37 6 2 22 2 2" xfId="22987"/>
    <cellStyle name="Normal 37 6 2 22 2 2 2" xfId="49236"/>
    <cellStyle name="Normal 37 6 2 22 2 3" xfId="38173"/>
    <cellStyle name="Normal 37 6 2 22 3" xfId="15526"/>
    <cellStyle name="Normal 37 6 2 22 3 2" xfId="26590"/>
    <cellStyle name="Normal 37 6 2 22 3 2 2" xfId="52839"/>
    <cellStyle name="Normal 37 6 2 22 3 3" xfId="41776"/>
    <cellStyle name="Normal 37 6 2 22 4" xfId="19262"/>
    <cellStyle name="Normal 37 6 2 22 4 2" xfId="45512"/>
    <cellStyle name="Normal 37 6 2 22 5" xfId="8140"/>
    <cellStyle name="Normal 37 6 2 22 5 2" xfId="34449"/>
    <cellStyle name="Normal 37 6 2 22 6" xfId="30577"/>
    <cellStyle name="Normal 37 6 2 23" xfId="3144"/>
    <cellStyle name="Normal 37 6 2 23 2" xfId="12037"/>
    <cellStyle name="Normal 37 6 2 23 2 2" xfId="23101"/>
    <cellStyle name="Normal 37 6 2 23 2 2 2" xfId="49350"/>
    <cellStyle name="Normal 37 6 2 23 2 3" xfId="38287"/>
    <cellStyle name="Normal 37 6 2 23 3" xfId="15640"/>
    <cellStyle name="Normal 37 6 2 23 3 2" xfId="26704"/>
    <cellStyle name="Normal 37 6 2 23 3 2 2" xfId="52953"/>
    <cellStyle name="Normal 37 6 2 23 3 3" xfId="41890"/>
    <cellStyle name="Normal 37 6 2 23 4" xfId="19376"/>
    <cellStyle name="Normal 37 6 2 23 4 2" xfId="45626"/>
    <cellStyle name="Normal 37 6 2 23 5" xfId="8255"/>
    <cellStyle name="Normal 37 6 2 23 5 2" xfId="34563"/>
    <cellStyle name="Normal 37 6 2 23 6" xfId="30578"/>
    <cellStyle name="Normal 37 6 2 24" xfId="3145"/>
    <cellStyle name="Normal 37 6 2 24 2" xfId="12151"/>
    <cellStyle name="Normal 37 6 2 24 2 2" xfId="23215"/>
    <cellStyle name="Normal 37 6 2 24 2 2 2" xfId="49464"/>
    <cellStyle name="Normal 37 6 2 24 2 3" xfId="38401"/>
    <cellStyle name="Normal 37 6 2 24 3" xfId="15754"/>
    <cellStyle name="Normal 37 6 2 24 3 2" xfId="26818"/>
    <cellStyle name="Normal 37 6 2 24 3 2 2" xfId="53067"/>
    <cellStyle name="Normal 37 6 2 24 3 3" xfId="42004"/>
    <cellStyle name="Normal 37 6 2 24 4" xfId="19490"/>
    <cellStyle name="Normal 37 6 2 24 4 2" xfId="45740"/>
    <cellStyle name="Normal 37 6 2 24 5" xfId="8370"/>
    <cellStyle name="Normal 37 6 2 24 5 2" xfId="34677"/>
    <cellStyle name="Normal 37 6 2 24 6" xfId="30579"/>
    <cellStyle name="Normal 37 6 2 25" xfId="3146"/>
    <cellStyle name="Normal 37 6 2 25 2" xfId="12268"/>
    <cellStyle name="Normal 37 6 2 25 2 2" xfId="23332"/>
    <cellStyle name="Normal 37 6 2 25 2 2 2" xfId="49581"/>
    <cellStyle name="Normal 37 6 2 25 2 3" xfId="38518"/>
    <cellStyle name="Normal 37 6 2 25 3" xfId="15871"/>
    <cellStyle name="Normal 37 6 2 25 3 2" xfId="26935"/>
    <cellStyle name="Normal 37 6 2 25 3 2 2" xfId="53184"/>
    <cellStyle name="Normal 37 6 2 25 3 3" xfId="42121"/>
    <cellStyle name="Normal 37 6 2 25 4" xfId="19607"/>
    <cellStyle name="Normal 37 6 2 25 4 2" xfId="45857"/>
    <cellStyle name="Normal 37 6 2 25 5" xfId="8488"/>
    <cellStyle name="Normal 37 6 2 25 5 2" xfId="34794"/>
    <cellStyle name="Normal 37 6 2 25 6" xfId="30580"/>
    <cellStyle name="Normal 37 6 2 26" xfId="3147"/>
    <cellStyle name="Normal 37 6 2 26 2" xfId="12387"/>
    <cellStyle name="Normal 37 6 2 26 2 2" xfId="23451"/>
    <cellStyle name="Normal 37 6 2 26 2 2 2" xfId="49700"/>
    <cellStyle name="Normal 37 6 2 26 2 3" xfId="38637"/>
    <cellStyle name="Normal 37 6 2 26 3" xfId="15990"/>
    <cellStyle name="Normal 37 6 2 26 3 2" xfId="27054"/>
    <cellStyle name="Normal 37 6 2 26 3 2 2" xfId="53303"/>
    <cellStyle name="Normal 37 6 2 26 3 3" xfId="42240"/>
    <cellStyle name="Normal 37 6 2 26 4" xfId="19726"/>
    <cellStyle name="Normal 37 6 2 26 4 2" xfId="45976"/>
    <cellStyle name="Normal 37 6 2 26 5" xfId="8608"/>
    <cellStyle name="Normal 37 6 2 26 5 2" xfId="34913"/>
    <cellStyle name="Normal 37 6 2 26 6" xfId="30581"/>
    <cellStyle name="Normal 37 6 2 27" xfId="3148"/>
    <cellStyle name="Normal 37 6 2 27 2" xfId="12518"/>
    <cellStyle name="Normal 37 6 2 27 2 2" xfId="23582"/>
    <cellStyle name="Normal 37 6 2 27 2 2 2" xfId="49831"/>
    <cellStyle name="Normal 37 6 2 27 2 3" xfId="38768"/>
    <cellStyle name="Normal 37 6 2 27 3" xfId="16121"/>
    <cellStyle name="Normal 37 6 2 27 3 2" xfId="27185"/>
    <cellStyle name="Normal 37 6 2 27 3 2 2" xfId="53434"/>
    <cellStyle name="Normal 37 6 2 27 3 3" xfId="42371"/>
    <cellStyle name="Normal 37 6 2 27 4" xfId="19857"/>
    <cellStyle name="Normal 37 6 2 27 4 2" xfId="46107"/>
    <cellStyle name="Normal 37 6 2 27 5" xfId="8740"/>
    <cellStyle name="Normal 37 6 2 27 5 2" xfId="35044"/>
    <cellStyle name="Normal 37 6 2 27 6" xfId="30582"/>
    <cellStyle name="Normal 37 6 2 28" xfId="3149"/>
    <cellStyle name="Normal 37 6 2 28 2" xfId="12633"/>
    <cellStyle name="Normal 37 6 2 28 2 2" xfId="23697"/>
    <cellStyle name="Normal 37 6 2 28 2 2 2" xfId="49946"/>
    <cellStyle name="Normal 37 6 2 28 2 3" xfId="38883"/>
    <cellStyle name="Normal 37 6 2 28 3" xfId="16236"/>
    <cellStyle name="Normal 37 6 2 28 3 2" xfId="27300"/>
    <cellStyle name="Normal 37 6 2 28 3 2 2" xfId="53549"/>
    <cellStyle name="Normal 37 6 2 28 3 3" xfId="42486"/>
    <cellStyle name="Normal 37 6 2 28 4" xfId="19972"/>
    <cellStyle name="Normal 37 6 2 28 4 2" xfId="46222"/>
    <cellStyle name="Normal 37 6 2 28 5" xfId="8856"/>
    <cellStyle name="Normal 37 6 2 28 5 2" xfId="35159"/>
    <cellStyle name="Normal 37 6 2 28 6" xfId="30583"/>
    <cellStyle name="Normal 37 6 2 29" xfId="3150"/>
    <cellStyle name="Normal 37 6 2 29 2" xfId="12747"/>
    <cellStyle name="Normal 37 6 2 29 2 2" xfId="23811"/>
    <cellStyle name="Normal 37 6 2 29 2 2 2" xfId="50060"/>
    <cellStyle name="Normal 37 6 2 29 2 3" xfId="38997"/>
    <cellStyle name="Normal 37 6 2 29 3" xfId="16350"/>
    <cellStyle name="Normal 37 6 2 29 3 2" xfId="27414"/>
    <cellStyle name="Normal 37 6 2 29 3 2 2" xfId="53663"/>
    <cellStyle name="Normal 37 6 2 29 3 3" xfId="42600"/>
    <cellStyle name="Normal 37 6 2 29 4" xfId="20086"/>
    <cellStyle name="Normal 37 6 2 29 4 2" xfId="46336"/>
    <cellStyle name="Normal 37 6 2 29 5" xfId="8971"/>
    <cellStyle name="Normal 37 6 2 29 5 2" xfId="35273"/>
    <cellStyle name="Normal 37 6 2 29 6" xfId="30584"/>
    <cellStyle name="Normal 37 6 2 3" xfId="3151"/>
    <cellStyle name="Normal 37 6 2 3 2" xfId="9657"/>
    <cellStyle name="Normal 37 6 2 3 2 2" xfId="20721"/>
    <cellStyle name="Normal 37 6 2 3 2 2 2" xfId="46970"/>
    <cellStyle name="Normal 37 6 2 3 2 3" xfId="35907"/>
    <cellStyle name="Normal 37 6 2 3 3" xfId="13260"/>
    <cellStyle name="Normal 37 6 2 3 3 2" xfId="24324"/>
    <cellStyle name="Normal 37 6 2 3 3 2 2" xfId="50573"/>
    <cellStyle name="Normal 37 6 2 3 3 3" xfId="39510"/>
    <cellStyle name="Normal 37 6 2 3 4" xfId="16996"/>
    <cellStyle name="Normal 37 6 2 3 4 2" xfId="43246"/>
    <cellStyle name="Normal 37 6 2 3 5" xfId="5855"/>
    <cellStyle name="Normal 37 6 2 3 5 2" xfId="32183"/>
    <cellStyle name="Normal 37 6 2 3 6" xfId="30585"/>
    <cellStyle name="Normal 37 6 2 30" xfId="3152"/>
    <cellStyle name="Normal 37 6 2 30 2" xfId="9385"/>
    <cellStyle name="Normal 37 6 2 30 2 2" xfId="20449"/>
    <cellStyle name="Normal 37 6 2 30 2 2 2" xfId="46698"/>
    <cellStyle name="Normal 37 6 2 30 2 3" xfId="35635"/>
    <cellStyle name="Normal 37 6 2 30 3" xfId="12988"/>
    <cellStyle name="Normal 37 6 2 30 3 2" xfId="24052"/>
    <cellStyle name="Normal 37 6 2 30 3 2 2" xfId="50301"/>
    <cellStyle name="Normal 37 6 2 30 3 3" xfId="39238"/>
    <cellStyle name="Normal 37 6 2 30 4" xfId="16724"/>
    <cellStyle name="Normal 37 6 2 30 4 2" xfId="42974"/>
    <cellStyle name="Normal 37 6 2 30 5" xfId="5580"/>
    <cellStyle name="Normal 37 6 2 30 5 2" xfId="31911"/>
    <cellStyle name="Normal 37 6 2 30 6" xfId="30586"/>
    <cellStyle name="Normal 37 6 2 31" xfId="3153"/>
    <cellStyle name="Normal 37 6 2 31 2" xfId="20329"/>
    <cellStyle name="Normal 37 6 2 31 2 2" xfId="46578"/>
    <cellStyle name="Normal 37 6 2 31 3" xfId="9265"/>
    <cellStyle name="Normal 37 6 2 31 3 2" xfId="35515"/>
    <cellStyle name="Normal 37 6 2 31 4" xfId="30587"/>
    <cellStyle name="Normal 37 6 2 32" xfId="3154"/>
    <cellStyle name="Normal 37 6 2 32 2" xfId="23932"/>
    <cellStyle name="Normal 37 6 2 32 2 2" xfId="50181"/>
    <cellStyle name="Normal 37 6 2 32 3" xfId="12868"/>
    <cellStyle name="Normal 37 6 2 32 3 2" xfId="39118"/>
    <cellStyle name="Normal 37 6 2 32 4" xfId="30588"/>
    <cellStyle name="Normal 37 6 2 33" xfId="3155"/>
    <cellStyle name="Normal 37 6 2 33 2" xfId="16604"/>
    <cellStyle name="Normal 37 6 2 33 2 2" xfId="42854"/>
    <cellStyle name="Normal 37 6 2 33 3" xfId="30589"/>
    <cellStyle name="Normal 37 6 2 34" xfId="3156"/>
    <cellStyle name="Normal 37 6 2 34 2" xfId="30590"/>
    <cellStyle name="Normal 37 6 2 35" xfId="3157"/>
    <cellStyle name="Normal 37 6 2 35 2" xfId="30591"/>
    <cellStyle name="Normal 37 6 2 36" xfId="3158"/>
    <cellStyle name="Normal 37 6 2 36 2" xfId="30592"/>
    <cellStyle name="Normal 37 6 2 37" xfId="3159"/>
    <cellStyle name="Normal 37 6 2 37 2" xfId="30593"/>
    <cellStyle name="Normal 37 6 2 38" xfId="3160"/>
    <cellStyle name="Normal 37 6 2 38 2" xfId="30594"/>
    <cellStyle name="Normal 37 6 2 39" xfId="3161"/>
    <cellStyle name="Normal 37 6 2 39 2" xfId="30595"/>
    <cellStyle name="Normal 37 6 2 4" xfId="3162"/>
    <cellStyle name="Normal 37 6 2 4 2" xfId="9773"/>
    <cellStyle name="Normal 37 6 2 4 2 2" xfId="20837"/>
    <cellStyle name="Normal 37 6 2 4 2 2 2" xfId="47086"/>
    <cellStyle name="Normal 37 6 2 4 2 3" xfId="36023"/>
    <cellStyle name="Normal 37 6 2 4 3" xfId="13376"/>
    <cellStyle name="Normal 37 6 2 4 3 2" xfId="24440"/>
    <cellStyle name="Normal 37 6 2 4 3 2 2" xfId="50689"/>
    <cellStyle name="Normal 37 6 2 4 3 3" xfId="39626"/>
    <cellStyle name="Normal 37 6 2 4 4" xfId="17112"/>
    <cellStyle name="Normal 37 6 2 4 4 2" xfId="43362"/>
    <cellStyle name="Normal 37 6 2 4 5" xfId="5972"/>
    <cellStyle name="Normal 37 6 2 4 5 2" xfId="32299"/>
    <cellStyle name="Normal 37 6 2 4 6" xfId="30596"/>
    <cellStyle name="Normal 37 6 2 40" xfId="3163"/>
    <cellStyle name="Normal 37 6 2 40 2" xfId="30597"/>
    <cellStyle name="Normal 37 6 2 41" xfId="3128"/>
    <cellStyle name="Normal 37 6 2 41 2" xfId="30562"/>
    <cellStyle name="Normal 37 6 2 42" xfId="5459"/>
    <cellStyle name="Normal 37 6 2 42 2" xfId="31791"/>
    <cellStyle name="Normal 37 6 2 43" xfId="27698"/>
    <cellStyle name="Normal 37 6 2 5" xfId="3164"/>
    <cellStyle name="Normal 37 6 2 5 2" xfId="9888"/>
    <cellStyle name="Normal 37 6 2 5 2 2" xfId="20952"/>
    <cellStyle name="Normal 37 6 2 5 2 2 2" xfId="47201"/>
    <cellStyle name="Normal 37 6 2 5 2 3" xfId="36138"/>
    <cellStyle name="Normal 37 6 2 5 3" xfId="13491"/>
    <cellStyle name="Normal 37 6 2 5 3 2" xfId="24555"/>
    <cellStyle name="Normal 37 6 2 5 3 2 2" xfId="50804"/>
    <cellStyle name="Normal 37 6 2 5 3 3" xfId="39741"/>
    <cellStyle name="Normal 37 6 2 5 4" xfId="17227"/>
    <cellStyle name="Normal 37 6 2 5 4 2" xfId="43477"/>
    <cellStyle name="Normal 37 6 2 5 5" xfId="6088"/>
    <cellStyle name="Normal 37 6 2 5 5 2" xfId="32414"/>
    <cellStyle name="Normal 37 6 2 5 6" xfId="30598"/>
    <cellStyle name="Normal 37 6 2 6" xfId="3165"/>
    <cellStyle name="Normal 37 6 2 6 2" xfId="10003"/>
    <cellStyle name="Normal 37 6 2 6 2 2" xfId="21067"/>
    <cellStyle name="Normal 37 6 2 6 2 2 2" xfId="47316"/>
    <cellStyle name="Normal 37 6 2 6 2 3" xfId="36253"/>
    <cellStyle name="Normal 37 6 2 6 3" xfId="13606"/>
    <cellStyle name="Normal 37 6 2 6 3 2" xfId="24670"/>
    <cellStyle name="Normal 37 6 2 6 3 2 2" xfId="50919"/>
    <cellStyle name="Normal 37 6 2 6 3 3" xfId="39856"/>
    <cellStyle name="Normal 37 6 2 6 4" xfId="17342"/>
    <cellStyle name="Normal 37 6 2 6 4 2" xfId="43592"/>
    <cellStyle name="Normal 37 6 2 6 5" xfId="6204"/>
    <cellStyle name="Normal 37 6 2 6 5 2" xfId="32529"/>
    <cellStyle name="Normal 37 6 2 6 6" xfId="30599"/>
    <cellStyle name="Normal 37 6 2 7" xfId="3166"/>
    <cellStyle name="Normal 37 6 2 7 2" xfId="10117"/>
    <cellStyle name="Normal 37 6 2 7 2 2" xfId="21181"/>
    <cellStyle name="Normal 37 6 2 7 2 2 2" xfId="47430"/>
    <cellStyle name="Normal 37 6 2 7 2 3" xfId="36367"/>
    <cellStyle name="Normal 37 6 2 7 3" xfId="13720"/>
    <cellStyle name="Normal 37 6 2 7 3 2" xfId="24784"/>
    <cellStyle name="Normal 37 6 2 7 3 2 2" xfId="51033"/>
    <cellStyle name="Normal 37 6 2 7 3 3" xfId="39970"/>
    <cellStyle name="Normal 37 6 2 7 4" xfId="17456"/>
    <cellStyle name="Normal 37 6 2 7 4 2" xfId="43706"/>
    <cellStyle name="Normal 37 6 2 7 5" xfId="6319"/>
    <cellStyle name="Normal 37 6 2 7 5 2" xfId="32643"/>
    <cellStyle name="Normal 37 6 2 7 6" xfId="30600"/>
    <cellStyle name="Normal 37 6 2 8" xfId="3167"/>
    <cellStyle name="Normal 37 6 2 8 2" xfId="10231"/>
    <cellStyle name="Normal 37 6 2 8 2 2" xfId="21295"/>
    <cellStyle name="Normal 37 6 2 8 2 2 2" xfId="47544"/>
    <cellStyle name="Normal 37 6 2 8 2 3" xfId="36481"/>
    <cellStyle name="Normal 37 6 2 8 3" xfId="13834"/>
    <cellStyle name="Normal 37 6 2 8 3 2" xfId="24898"/>
    <cellStyle name="Normal 37 6 2 8 3 2 2" xfId="51147"/>
    <cellStyle name="Normal 37 6 2 8 3 3" xfId="40084"/>
    <cellStyle name="Normal 37 6 2 8 4" xfId="17570"/>
    <cellStyle name="Normal 37 6 2 8 4 2" xfId="43820"/>
    <cellStyle name="Normal 37 6 2 8 5" xfId="6434"/>
    <cellStyle name="Normal 37 6 2 8 5 2" xfId="32757"/>
    <cellStyle name="Normal 37 6 2 8 6" xfId="30601"/>
    <cellStyle name="Normal 37 6 2 9" xfId="3168"/>
    <cellStyle name="Normal 37 6 2 9 2" xfId="10345"/>
    <cellStyle name="Normal 37 6 2 9 2 2" xfId="21409"/>
    <cellStyle name="Normal 37 6 2 9 2 2 2" xfId="47658"/>
    <cellStyle name="Normal 37 6 2 9 2 3" xfId="36595"/>
    <cellStyle name="Normal 37 6 2 9 3" xfId="13948"/>
    <cellStyle name="Normal 37 6 2 9 3 2" xfId="25012"/>
    <cellStyle name="Normal 37 6 2 9 3 2 2" xfId="51261"/>
    <cellStyle name="Normal 37 6 2 9 3 3" xfId="40198"/>
    <cellStyle name="Normal 37 6 2 9 4" xfId="17684"/>
    <cellStyle name="Normal 37 6 2 9 4 2" xfId="43934"/>
    <cellStyle name="Normal 37 6 2 9 5" xfId="6549"/>
    <cellStyle name="Normal 37 6 2 9 5 2" xfId="32871"/>
    <cellStyle name="Normal 37 6 2 9 6" xfId="30602"/>
    <cellStyle name="Normal 37 6 20" xfId="3169"/>
    <cellStyle name="Normal 37 6 20 2" xfId="11529"/>
    <cellStyle name="Normal 37 6 20 2 2" xfId="22593"/>
    <cellStyle name="Normal 37 6 20 2 2 2" xfId="48842"/>
    <cellStyle name="Normal 37 6 20 2 3" xfId="37779"/>
    <cellStyle name="Normal 37 6 20 3" xfId="15132"/>
    <cellStyle name="Normal 37 6 20 3 2" xfId="26196"/>
    <cellStyle name="Normal 37 6 20 3 2 2" xfId="52445"/>
    <cellStyle name="Normal 37 6 20 3 3" xfId="41382"/>
    <cellStyle name="Normal 37 6 20 4" xfId="18868"/>
    <cellStyle name="Normal 37 6 20 4 2" xfId="45118"/>
    <cellStyle name="Normal 37 6 20 5" xfId="7743"/>
    <cellStyle name="Normal 37 6 20 5 2" xfId="34055"/>
    <cellStyle name="Normal 37 6 20 6" xfId="30603"/>
    <cellStyle name="Normal 37 6 21" xfId="3170"/>
    <cellStyle name="Normal 37 6 21 2" xfId="11643"/>
    <cellStyle name="Normal 37 6 21 2 2" xfId="22707"/>
    <cellStyle name="Normal 37 6 21 2 2 2" xfId="48956"/>
    <cellStyle name="Normal 37 6 21 2 3" xfId="37893"/>
    <cellStyle name="Normal 37 6 21 3" xfId="15246"/>
    <cellStyle name="Normal 37 6 21 3 2" xfId="26310"/>
    <cellStyle name="Normal 37 6 21 3 2 2" xfId="52559"/>
    <cellStyle name="Normal 37 6 21 3 3" xfId="41496"/>
    <cellStyle name="Normal 37 6 21 4" xfId="18982"/>
    <cellStyle name="Normal 37 6 21 4 2" xfId="45232"/>
    <cellStyle name="Normal 37 6 21 5" xfId="7858"/>
    <cellStyle name="Normal 37 6 21 5 2" xfId="34169"/>
    <cellStyle name="Normal 37 6 21 6" xfId="30604"/>
    <cellStyle name="Normal 37 6 22" xfId="3171"/>
    <cellStyle name="Normal 37 6 22 2" xfId="11757"/>
    <cellStyle name="Normal 37 6 22 2 2" xfId="22821"/>
    <cellStyle name="Normal 37 6 22 2 2 2" xfId="49070"/>
    <cellStyle name="Normal 37 6 22 2 3" xfId="38007"/>
    <cellStyle name="Normal 37 6 22 3" xfId="15360"/>
    <cellStyle name="Normal 37 6 22 3 2" xfId="26424"/>
    <cellStyle name="Normal 37 6 22 3 2 2" xfId="52673"/>
    <cellStyle name="Normal 37 6 22 3 3" xfId="41610"/>
    <cellStyle name="Normal 37 6 22 4" xfId="19096"/>
    <cellStyle name="Normal 37 6 22 4 2" xfId="45346"/>
    <cellStyle name="Normal 37 6 22 5" xfId="7973"/>
    <cellStyle name="Normal 37 6 22 5 2" xfId="34283"/>
    <cellStyle name="Normal 37 6 22 6" xfId="30605"/>
    <cellStyle name="Normal 37 6 23" xfId="3172"/>
    <cellStyle name="Normal 37 6 23 2" xfId="11871"/>
    <cellStyle name="Normal 37 6 23 2 2" xfId="22935"/>
    <cellStyle name="Normal 37 6 23 2 2 2" xfId="49184"/>
    <cellStyle name="Normal 37 6 23 2 3" xfId="38121"/>
    <cellStyle name="Normal 37 6 23 3" xfId="15474"/>
    <cellStyle name="Normal 37 6 23 3 2" xfId="26538"/>
    <cellStyle name="Normal 37 6 23 3 2 2" xfId="52787"/>
    <cellStyle name="Normal 37 6 23 3 3" xfId="41724"/>
    <cellStyle name="Normal 37 6 23 4" xfId="19210"/>
    <cellStyle name="Normal 37 6 23 4 2" xfId="45460"/>
    <cellStyle name="Normal 37 6 23 5" xfId="8088"/>
    <cellStyle name="Normal 37 6 23 5 2" xfId="34397"/>
    <cellStyle name="Normal 37 6 23 6" xfId="30606"/>
    <cellStyle name="Normal 37 6 24" xfId="3173"/>
    <cellStyle name="Normal 37 6 24 2" xfId="11985"/>
    <cellStyle name="Normal 37 6 24 2 2" xfId="23049"/>
    <cellStyle name="Normal 37 6 24 2 2 2" xfId="49298"/>
    <cellStyle name="Normal 37 6 24 2 3" xfId="38235"/>
    <cellStyle name="Normal 37 6 24 3" xfId="15588"/>
    <cellStyle name="Normal 37 6 24 3 2" xfId="26652"/>
    <cellStyle name="Normal 37 6 24 3 2 2" xfId="52901"/>
    <cellStyle name="Normal 37 6 24 3 3" xfId="41838"/>
    <cellStyle name="Normal 37 6 24 4" xfId="19324"/>
    <cellStyle name="Normal 37 6 24 4 2" xfId="45574"/>
    <cellStyle name="Normal 37 6 24 5" xfId="8203"/>
    <cellStyle name="Normal 37 6 24 5 2" xfId="34511"/>
    <cellStyle name="Normal 37 6 24 6" xfId="30607"/>
    <cellStyle name="Normal 37 6 25" xfId="3174"/>
    <cellStyle name="Normal 37 6 25 2" xfId="12099"/>
    <cellStyle name="Normal 37 6 25 2 2" xfId="23163"/>
    <cellStyle name="Normal 37 6 25 2 2 2" xfId="49412"/>
    <cellStyle name="Normal 37 6 25 2 3" xfId="38349"/>
    <cellStyle name="Normal 37 6 25 3" xfId="15702"/>
    <cellStyle name="Normal 37 6 25 3 2" xfId="26766"/>
    <cellStyle name="Normal 37 6 25 3 2 2" xfId="53015"/>
    <cellStyle name="Normal 37 6 25 3 3" xfId="41952"/>
    <cellStyle name="Normal 37 6 25 4" xfId="19438"/>
    <cellStyle name="Normal 37 6 25 4 2" xfId="45688"/>
    <cellStyle name="Normal 37 6 25 5" xfId="8318"/>
    <cellStyle name="Normal 37 6 25 5 2" xfId="34625"/>
    <cellStyle name="Normal 37 6 25 6" xfId="30608"/>
    <cellStyle name="Normal 37 6 26" xfId="3175"/>
    <cellStyle name="Normal 37 6 26 2" xfId="12216"/>
    <cellStyle name="Normal 37 6 26 2 2" xfId="23280"/>
    <cellStyle name="Normal 37 6 26 2 2 2" xfId="49529"/>
    <cellStyle name="Normal 37 6 26 2 3" xfId="38466"/>
    <cellStyle name="Normal 37 6 26 3" xfId="15819"/>
    <cellStyle name="Normal 37 6 26 3 2" xfId="26883"/>
    <cellStyle name="Normal 37 6 26 3 2 2" xfId="53132"/>
    <cellStyle name="Normal 37 6 26 3 3" xfId="42069"/>
    <cellStyle name="Normal 37 6 26 4" xfId="19555"/>
    <cellStyle name="Normal 37 6 26 4 2" xfId="45805"/>
    <cellStyle name="Normal 37 6 26 5" xfId="8436"/>
    <cellStyle name="Normal 37 6 26 5 2" xfId="34742"/>
    <cellStyle name="Normal 37 6 26 6" xfId="30609"/>
    <cellStyle name="Normal 37 6 27" xfId="3176"/>
    <cellStyle name="Normal 37 6 27 2" xfId="12335"/>
    <cellStyle name="Normal 37 6 27 2 2" xfId="23399"/>
    <cellStyle name="Normal 37 6 27 2 2 2" xfId="49648"/>
    <cellStyle name="Normal 37 6 27 2 3" xfId="38585"/>
    <cellStyle name="Normal 37 6 27 3" xfId="15938"/>
    <cellStyle name="Normal 37 6 27 3 2" xfId="27002"/>
    <cellStyle name="Normal 37 6 27 3 2 2" xfId="53251"/>
    <cellStyle name="Normal 37 6 27 3 3" xfId="42188"/>
    <cellStyle name="Normal 37 6 27 4" xfId="19674"/>
    <cellStyle name="Normal 37 6 27 4 2" xfId="45924"/>
    <cellStyle name="Normal 37 6 27 5" xfId="8556"/>
    <cellStyle name="Normal 37 6 27 5 2" xfId="34861"/>
    <cellStyle name="Normal 37 6 27 6" xfId="30610"/>
    <cellStyle name="Normal 37 6 28" xfId="3177"/>
    <cellStyle name="Normal 37 6 28 2" xfId="12466"/>
    <cellStyle name="Normal 37 6 28 2 2" xfId="23530"/>
    <cellStyle name="Normal 37 6 28 2 2 2" xfId="49779"/>
    <cellStyle name="Normal 37 6 28 2 3" xfId="38716"/>
    <cellStyle name="Normal 37 6 28 3" xfId="16069"/>
    <cellStyle name="Normal 37 6 28 3 2" xfId="27133"/>
    <cellStyle name="Normal 37 6 28 3 2 2" xfId="53382"/>
    <cellStyle name="Normal 37 6 28 3 3" xfId="42319"/>
    <cellStyle name="Normal 37 6 28 4" xfId="19805"/>
    <cellStyle name="Normal 37 6 28 4 2" xfId="46055"/>
    <cellStyle name="Normal 37 6 28 5" xfId="8688"/>
    <cellStyle name="Normal 37 6 28 5 2" xfId="34992"/>
    <cellStyle name="Normal 37 6 28 6" xfId="30611"/>
    <cellStyle name="Normal 37 6 29" xfId="3178"/>
    <cellStyle name="Normal 37 6 29 2" xfId="12581"/>
    <cellStyle name="Normal 37 6 29 2 2" xfId="23645"/>
    <cellStyle name="Normal 37 6 29 2 2 2" xfId="49894"/>
    <cellStyle name="Normal 37 6 29 2 3" xfId="38831"/>
    <cellStyle name="Normal 37 6 29 3" xfId="16184"/>
    <cellStyle name="Normal 37 6 29 3 2" xfId="27248"/>
    <cellStyle name="Normal 37 6 29 3 2 2" xfId="53497"/>
    <cellStyle name="Normal 37 6 29 3 3" xfId="42434"/>
    <cellStyle name="Normal 37 6 29 4" xfId="19920"/>
    <cellStyle name="Normal 37 6 29 4 2" xfId="46170"/>
    <cellStyle name="Normal 37 6 29 5" xfId="8804"/>
    <cellStyle name="Normal 37 6 29 5 2" xfId="35107"/>
    <cellStyle name="Normal 37 6 29 6" xfId="30612"/>
    <cellStyle name="Normal 37 6 3" xfId="220"/>
    <cellStyle name="Normal 37 6 3 2" xfId="3180"/>
    <cellStyle name="Normal 37 6 3 2 2" xfId="16443"/>
    <cellStyle name="Normal 37 6 3 2 2 2" xfId="27507"/>
    <cellStyle name="Normal 37 6 3 2 2 2 2" xfId="53756"/>
    <cellStyle name="Normal 37 6 3 2 2 3" xfId="42693"/>
    <cellStyle name="Normal 37 6 3 2 3" xfId="20179"/>
    <cellStyle name="Normal 37 6 3 2 3 2" xfId="46429"/>
    <cellStyle name="Normal 37 6 3 2 4" xfId="9107"/>
    <cellStyle name="Normal 37 6 3 2 4 2" xfId="35366"/>
    <cellStyle name="Normal 37 6 3 2 5" xfId="30614"/>
    <cellStyle name="Normal 37 6 3 3" xfId="3179"/>
    <cellStyle name="Normal 37 6 3 3 2" xfId="20517"/>
    <cellStyle name="Normal 37 6 3 3 2 2" xfId="46766"/>
    <cellStyle name="Normal 37 6 3 3 3" xfId="9453"/>
    <cellStyle name="Normal 37 6 3 3 3 2" xfId="35703"/>
    <cellStyle name="Normal 37 6 3 3 4" xfId="30613"/>
    <cellStyle name="Normal 37 6 3 4" xfId="13056"/>
    <cellStyle name="Normal 37 6 3 4 2" xfId="24120"/>
    <cellStyle name="Normal 37 6 3 4 2 2" xfId="50369"/>
    <cellStyle name="Normal 37 6 3 4 3" xfId="39306"/>
    <cellStyle name="Normal 37 6 3 5" xfId="16792"/>
    <cellStyle name="Normal 37 6 3 5 2" xfId="43042"/>
    <cellStyle name="Normal 37 6 3 6" xfId="5649"/>
    <cellStyle name="Normal 37 6 3 6 2" xfId="31979"/>
    <cellStyle name="Normal 37 6 3 7" xfId="27700"/>
    <cellStyle name="Normal 37 6 30" xfId="3181"/>
    <cellStyle name="Normal 37 6 30 2" xfId="12695"/>
    <cellStyle name="Normal 37 6 30 2 2" xfId="23759"/>
    <cellStyle name="Normal 37 6 30 2 2 2" xfId="50008"/>
    <cellStyle name="Normal 37 6 30 2 3" xfId="38945"/>
    <cellStyle name="Normal 37 6 30 3" xfId="16298"/>
    <cellStyle name="Normal 37 6 30 3 2" xfId="27362"/>
    <cellStyle name="Normal 37 6 30 3 2 2" xfId="53611"/>
    <cellStyle name="Normal 37 6 30 3 3" xfId="42548"/>
    <cellStyle name="Normal 37 6 30 4" xfId="20034"/>
    <cellStyle name="Normal 37 6 30 4 2" xfId="46284"/>
    <cellStyle name="Normal 37 6 30 5" xfId="8919"/>
    <cellStyle name="Normal 37 6 30 5 2" xfId="35221"/>
    <cellStyle name="Normal 37 6 30 6" xfId="30615"/>
    <cellStyle name="Normal 37 6 31" xfId="3182"/>
    <cellStyle name="Normal 37 6 31 2" xfId="9333"/>
    <cellStyle name="Normal 37 6 31 2 2" xfId="20397"/>
    <cellStyle name="Normal 37 6 31 2 2 2" xfId="46646"/>
    <cellStyle name="Normal 37 6 31 2 3" xfId="35583"/>
    <cellStyle name="Normal 37 6 31 3" xfId="12936"/>
    <cellStyle name="Normal 37 6 31 3 2" xfId="24000"/>
    <cellStyle name="Normal 37 6 31 3 2 2" xfId="50249"/>
    <cellStyle name="Normal 37 6 31 3 3" xfId="39186"/>
    <cellStyle name="Normal 37 6 31 4" xfId="16672"/>
    <cellStyle name="Normal 37 6 31 4 2" xfId="42922"/>
    <cellStyle name="Normal 37 6 31 5" xfId="5528"/>
    <cellStyle name="Normal 37 6 31 5 2" xfId="31859"/>
    <cellStyle name="Normal 37 6 31 6" xfId="30616"/>
    <cellStyle name="Normal 37 6 32" xfId="3183"/>
    <cellStyle name="Normal 37 6 32 2" xfId="20277"/>
    <cellStyle name="Normal 37 6 32 2 2" xfId="46526"/>
    <cellStyle name="Normal 37 6 32 3" xfId="9213"/>
    <cellStyle name="Normal 37 6 32 3 2" xfId="35463"/>
    <cellStyle name="Normal 37 6 32 4" xfId="30617"/>
    <cellStyle name="Normal 37 6 33" xfId="3184"/>
    <cellStyle name="Normal 37 6 33 2" xfId="23880"/>
    <cellStyle name="Normal 37 6 33 2 2" xfId="50129"/>
    <cellStyle name="Normal 37 6 33 3" xfId="12816"/>
    <cellStyle name="Normal 37 6 33 3 2" xfId="39066"/>
    <cellStyle name="Normal 37 6 33 4" xfId="30618"/>
    <cellStyle name="Normal 37 6 34" xfId="3185"/>
    <cellStyle name="Normal 37 6 34 2" xfId="16552"/>
    <cellStyle name="Normal 37 6 34 2 2" xfId="42802"/>
    <cellStyle name="Normal 37 6 34 3" xfId="30619"/>
    <cellStyle name="Normal 37 6 35" xfId="3186"/>
    <cellStyle name="Normal 37 6 35 2" xfId="30620"/>
    <cellStyle name="Normal 37 6 36" xfId="3187"/>
    <cellStyle name="Normal 37 6 36 2" xfId="30621"/>
    <cellStyle name="Normal 37 6 37" xfId="3188"/>
    <cellStyle name="Normal 37 6 37 2" xfId="30622"/>
    <cellStyle name="Normal 37 6 38" xfId="3189"/>
    <cellStyle name="Normal 37 6 38 2" xfId="30623"/>
    <cellStyle name="Normal 37 6 39" xfId="3190"/>
    <cellStyle name="Normal 37 6 39 2" xfId="30624"/>
    <cellStyle name="Normal 37 6 4" xfId="3191"/>
    <cellStyle name="Normal 37 6 4 2" xfId="9605"/>
    <cellStyle name="Normal 37 6 4 2 2" xfId="20669"/>
    <cellStyle name="Normal 37 6 4 2 2 2" xfId="46918"/>
    <cellStyle name="Normal 37 6 4 2 3" xfId="35855"/>
    <cellStyle name="Normal 37 6 4 3" xfId="13208"/>
    <cellStyle name="Normal 37 6 4 3 2" xfId="24272"/>
    <cellStyle name="Normal 37 6 4 3 2 2" xfId="50521"/>
    <cellStyle name="Normal 37 6 4 3 3" xfId="39458"/>
    <cellStyle name="Normal 37 6 4 4" xfId="16944"/>
    <cellStyle name="Normal 37 6 4 4 2" xfId="43194"/>
    <cellStyle name="Normal 37 6 4 5" xfId="5803"/>
    <cellStyle name="Normal 37 6 4 5 2" xfId="32131"/>
    <cellStyle name="Normal 37 6 4 6" xfId="30625"/>
    <cellStyle name="Normal 37 6 40" xfId="3192"/>
    <cellStyle name="Normal 37 6 40 2" xfId="30626"/>
    <cellStyle name="Normal 37 6 41" xfId="3193"/>
    <cellStyle name="Normal 37 6 41 2" xfId="30627"/>
    <cellStyle name="Normal 37 6 42" xfId="3117"/>
    <cellStyle name="Normal 37 6 42 2" xfId="30551"/>
    <cellStyle name="Normal 37 6 43" xfId="5407"/>
    <cellStyle name="Normal 37 6 43 2" xfId="31739"/>
    <cellStyle name="Normal 37 6 44" xfId="27697"/>
    <cellStyle name="Normal 37 6 5" xfId="3194"/>
    <cellStyle name="Normal 37 6 5 2" xfId="9721"/>
    <cellStyle name="Normal 37 6 5 2 2" xfId="20785"/>
    <cellStyle name="Normal 37 6 5 2 2 2" xfId="47034"/>
    <cellStyle name="Normal 37 6 5 2 3" xfId="35971"/>
    <cellStyle name="Normal 37 6 5 3" xfId="13324"/>
    <cellStyle name="Normal 37 6 5 3 2" xfId="24388"/>
    <cellStyle name="Normal 37 6 5 3 2 2" xfId="50637"/>
    <cellStyle name="Normal 37 6 5 3 3" xfId="39574"/>
    <cellStyle name="Normal 37 6 5 4" xfId="17060"/>
    <cellStyle name="Normal 37 6 5 4 2" xfId="43310"/>
    <cellStyle name="Normal 37 6 5 5" xfId="5920"/>
    <cellStyle name="Normal 37 6 5 5 2" xfId="32247"/>
    <cellStyle name="Normal 37 6 5 6" xfId="30628"/>
    <cellStyle name="Normal 37 6 6" xfId="3195"/>
    <cellStyle name="Normal 37 6 6 2" xfId="9836"/>
    <cellStyle name="Normal 37 6 6 2 2" xfId="20900"/>
    <cellStyle name="Normal 37 6 6 2 2 2" xfId="47149"/>
    <cellStyle name="Normal 37 6 6 2 3" xfId="36086"/>
    <cellStyle name="Normal 37 6 6 3" xfId="13439"/>
    <cellStyle name="Normal 37 6 6 3 2" xfId="24503"/>
    <cellStyle name="Normal 37 6 6 3 2 2" xfId="50752"/>
    <cellStyle name="Normal 37 6 6 3 3" xfId="39689"/>
    <cellStyle name="Normal 37 6 6 4" xfId="17175"/>
    <cellStyle name="Normal 37 6 6 4 2" xfId="43425"/>
    <cellStyle name="Normal 37 6 6 5" xfId="6036"/>
    <cellStyle name="Normal 37 6 6 5 2" xfId="32362"/>
    <cellStyle name="Normal 37 6 6 6" xfId="30629"/>
    <cellStyle name="Normal 37 6 7" xfId="3196"/>
    <cellStyle name="Normal 37 6 7 2" xfId="9951"/>
    <cellStyle name="Normal 37 6 7 2 2" xfId="21015"/>
    <cellStyle name="Normal 37 6 7 2 2 2" xfId="47264"/>
    <cellStyle name="Normal 37 6 7 2 3" xfId="36201"/>
    <cellStyle name="Normal 37 6 7 3" xfId="13554"/>
    <cellStyle name="Normal 37 6 7 3 2" xfId="24618"/>
    <cellStyle name="Normal 37 6 7 3 2 2" xfId="50867"/>
    <cellStyle name="Normal 37 6 7 3 3" xfId="39804"/>
    <cellStyle name="Normal 37 6 7 4" xfId="17290"/>
    <cellStyle name="Normal 37 6 7 4 2" xfId="43540"/>
    <cellStyle name="Normal 37 6 7 5" xfId="6152"/>
    <cellStyle name="Normal 37 6 7 5 2" xfId="32477"/>
    <cellStyle name="Normal 37 6 7 6" xfId="30630"/>
    <cellStyle name="Normal 37 6 8" xfId="3197"/>
    <cellStyle name="Normal 37 6 8 2" xfId="10065"/>
    <cellStyle name="Normal 37 6 8 2 2" xfId="21129"/>
    <cellStyle name="Normal 37 6 8 2 2 2" xfId="47378"/>
    <cellStyle name="Normal 37 6 8 2 3" xfId="36315"/>
    <cellStyle name="Normal 37 6 8 3" xfId="13668"/>
    <cellStyle name="Normal 37 6 8 3 2" xfId="24732"/>
    <cellStyle name="Normal 37 6 8 3 2 2" xfId="50981"/>
    <cellStyle name="Normal 37 6 8 3 3" xfId="39918"/>
    <cellStyle name="Normal 37 6 8 4" xfId="17404"/>
    <cellStyle name="Normal 37 6 8 4 2" xfId="43654"/>
    <cellStyle name="Normal 37 6 8 5" xfId="6267"/>
    <cellStyle name="Normal 37 6 8 5 2" xfId="32591"/>
    <cellStyle name="Normal 37 6 8 6" xfId="30631"/>
    <cellStyle name="Normal 37 6 9" xfId="3198"/>
    <cellStyle name="Normal 37 6 9 2" xfId="10179"/>
    <cellStyle name="Normal 37 6 9 2 2" xfId="21243"/>
    <cellStyle name="Normal 37 6 9 2 2 2" xfId="47492"/>
    <cellStyle name="Normal 37 6 9 2 3" xfId="36429"/>
    <cellStyle name="Normal 37 6 9 3" xfId="13782"/>
    <cellStyle name="Normal 37 6 9 3 2" xfId="24846"/>
    <cellStyle name="Normal 37 6 9 3 2 2" xfId="51095"/>
    <cellStyle name="Normal 37 6 9 3 3" xfId="40032"/>
    <cellStyle name="Normal 37 6 9 4" xfId="17518"/>
    <cellStyle name="Normal 37 6 9 4 2" xfId="43768"/>
    <cellStyle name="Normal 37 6 9 5" xfId="6382"/>
    <cellStyle name="Normal 37 6 9 5 2" xfId="32705"/>
    <cellStyle name="Normal 37 6 9 6" xfId="30632"/>
    <cellStyle name="Normal 37 7" xfId="221"/>
    <cellStyle name="Normal 37 7 10" xfId="3200"/>
    <cellStyle name="Normal 37 7 10 2" xfId="10303"/>
    <cellStyle name="Normal 37 7 10 2 2" xfId="21367"/>
    <cellStyle name="Normal 37 7 10 2 2 2" xfId="47616"/>
    <cellStyle name="Normal 37 7 10 2 3" xfId="36553"/>
    <cellStyle name="Normal 37 7 10 3" xfId="13906"/>
    <cellStyle name="Normal 37 7 10 3 2" xfId="24970"/>
    <cellStyle name="Normal 37 7 10 3 2 2" xfId="51219"/>
    <cellStyle name="Normal 37 7 10 3 3" xfId="40156"/>
    <cellStyle name="Normal 37 7 10 4" xfId="17642"/>
    <cellStyle name="Normal 37 7 10 4 2" xfId="43892"/>
    <cellStyle name="Normal 37 7 10 5" xfId="6507"/>
    <cellStyle name="Normal 37 7 10 5 2" xfId="32829"/>
    <cellStyle name="Normal 37 7 10 6" xfId="30634"/>
    <cellStyle name="Normal 37 7 11" xfId="3201"/>
    <cellStyle name="Normal 37 7 11 2" xfId="10430"/>
    <cellStyle name="Normal 37 7 11 2 2" xfId="21494"/>
    <cellStyle name="Normal 37 7 11 2 2 2" xfId="47743"/>
    <cellStyle name="Normal 37 7 11 2 3" xfId="36680"/>
    <cellStyle name="Normal 37 7 11 3" xfId="14033"/>
    <cellStyle name="Normal 37 7 11 3 2" xfId="25097"/>
    <cellStyle name="Normal 37 7 11 3 2 2" xfId="51346"/>
    <cellStyle name="Normal 37 7 11 3 3" xfId="40283"/>
    <cellStyle name="Normal 37 7 11 4" xfId="17769"/>
    <cellStyle name="Normal 37 7 11 4 2" xfId="44019"/>
    <cellStyle name="Normal 37 7 11 5" xfId="6635"/>
    <cellStyle name="Normal 37 7 11 5 2" xfId="32956"/>
    <cellStyle name="Normal 37 7 11 6" xfId="30635"/>
    <cellStyle name="Normal 37 7 12" xfId="3202"/>
    <cellStyle name="Normal 37 7 12 2" xfId="10545"/>
    <cellStyle name="Normal 37 7 12 2 2" xfId="21609"/>
    <cellStyle name="Normal 37 7 12 2 2 2" xfId="47858"/>
    <cellStyle name="Normal 37 7 12 2 3" xfId="36795"/>
    <cellStyle name="Normal 37 7 12 3" xfId="14148"/>
    <cellStyle name="Normal 37 7 12 3 2" xfId="25212"/>
    <cellStyle name="Normal 37 7 12 3 2 2" xfId="51461"/>
    <cellStyle name="Normal 37 7 12 3 3" xfId="40398"/>
    <cellStyle name="Normal 37 7 12 4" xfId="17884"/>
    <cellStyle name="Normal 37 7 12 4 2" xfId="44134"/>
    <cellStyle name="Normal 37 7 12 5" xfId="6751"/>
    <cellStyle name="Normal 37 7 12 5 2" xfId="33071"/>
    <cellStyle name="Normal 37 7 12 6" xfId="30636"/>
    <cellStyle name="Normal 37 7 13" xfId="3203"/>
    <cellStyle name="Normal 37 7 13 2" xfId="10718"/>
    <cellStyle name="Normal 37 7 13 2 2" xfId="21782"/>
    <cellStyle name="Normal 37 7 13 2 2 2" xfId="48031"/>
    <cellStyle name="Normal 37 7 13 2 3" xfId="36968"/>
    <cellStyle name="Normal 37 7 13 3" xfId="14321"/>
    <cellStyle name="Normal 37 7 13 3 2" xfId="25385"/>
    <cellStyle name="Normal 37 7 13 3 2 2" xfId="51634"/>
    <cellStyle name="Normal 37 7 13 3 3" xfId="40571"/>
    <cellStyle name="Normal 37 7 13 4" xfId="18057"/>
    <cellStyle name="Normal 37 7 13 4 2" xfId="44307"/>
    <cellStyle name="Normal 37 7 13 5" xfId="6925"/>
    <cellStyle name="Normal 37 7 13 5 2" xfId="33244"/>
    <cellStyle name="Normal 37 7 13 6" xfId="30637"/>
    <cellStyle name="Normal 37 7 14" xfId="3204"/>
    <cellStyle name="Normal 37 7 14 2" xfId="10835"/>
    <cellStyle name="Normal 37 7 14 2 2" xfId="21899"/>
    <cellStyle name="Normal 37 7 14 2 2 2" xfId="48148"/>
    <cellStyle name="Normal 37 7 14 2 3" xfId="37085"/>
    <cellStyle name="Normal 37 7 14 3" xfId="14438"/>
    <cellStyle name="Normal 37 7 14 3 2" xfId="25502"/>
    <cellStyle name="Normal 37 7 14 3 2 2" xfId="51751"/>
    <cellStyle name="Normal 37 7 14 3 3" xfId="40688"/>
    <cellStyle name="Normal 37 7 14 4" xfId="18174"/>
    <cellStyle name="Normal 37 7 14 4 2" xfId="44424"/>
    <cellStyle name="Normal 37 7 14 5" xfId="7043"/>
    <cellStyle name="Normal 37 7 14 5 2" xfId="33361"/>
    <cellStyle name="Normal 37 7 14 6" xfId="30638"/>
    <cellStyle name="Normal 37 7 15" xfId="3205"/>
    <cellStyle name="Normal 37 7 15 2" xfId="10951"/>
    <cellStyle name="Normal 37 7 15 2 2" xfId="22015"/>
    <cellStyle name="Normal 37 7 15 2 2 2" xfId="48264"/>
    <cellStyle name="Normal 37 7 15 2 3" xfId="37201"/>
    <cellStyle name="Normal 37 7 15 3" xfId="14554"/>
    <cellStyle name="Normal 37 7 15 3 2" xfId="25618"/>
    <cellStyle name="Normal 37 7 15 3 2 2" xfId="51867"/>
    <cellStyle name="Normal 37 7 15 3 3" xfId="40804"/>
    <cellStyle name="Normal 37 7 15 4" xfId="18290"/>
    <cellStyle name="Normal 37 7 15 4 2" xfId="44540"/>
    <cellStyle name="Normal 37 7 15 5" xfId="7160"/>
    <cellStyle name="Normal 37 7 15 5 2" xfId="33477"/>
    <cellStyle name="Normal 37 7 15 6" xfId="30639"/>
    <cellStyle name="Normal 37 7 16" xfId="3206"/>
    <cellStyle name="Normal 37 7 16 2" xfId="11069"/>
    <cellStyle name="Normal 37 7 16 2 2" xfId="22133"/>
    <cellStyle name="Normal 37 7 16 2 2 2" xfId="48382"/>
    <cellStyle name="Normal 37 7 16 2 3" xfId="37319"/>
    <cellStyle name="Normal 37 7 16 3" xfId="14672"/>
    <cellStyle name="Normal 37 7 16 3 2" xfId="25736"/>
    <cellStyle name="Normal 37 7 16 3 2 2" xfId="51985"/>
    <cellStyle name="Normal 37 7 16 3 3" xfId="40922"/>
    <cellStyle name="Normal 37 7 16 4" xfId="18408"/>
    <cellStyle name="Normal 37 7 16 4 2" xfId="44658"/>
    <cellStyle name="Normal 37 7 16 5" xfId="7279"/>
    <cellStyle name="Normal 37 7 16 5 2" xfId="33595"/>
    <cellStyle name="Normal 37 7 16 6" xfId="30640"/>
    <cellStyle name="Normal 37 7 17" xfId="3207"/>
    <cellStyle name="Normal 37 7 17 2" xfId="11187"/>
    <cellStyle name="Normal 37 7 17 2 2" xfId="22251"/>
    <cellStyle name="Normal 37 7 17 2 2 2" xfId="48500"/>
    <cellStyle name="Normal 37 7 17 2 3" xfId="37437"/>
    <cellStyle name="Normal 37 7 17 3" xfId="14790"/>
    <cellStyle name="Normal 37 7 17 3 2" xfId="25854"/>
    <cellStyle name="Normal 37 7 17 3 2 2" xfId="52103"/>
    <cellStyle name="Normal 37 7 17 3 3" xfId="41040"/>
    <cellStyle name="Normal 37 7 17 4" xfId="18526"/>
    <cellStyle name="Normal 37 7 17 4 2" xfId="44776"/>
    <cellStyle name="Normal 37 7 17 5" xfId="7398"/>
    <cellStyle name="Normal 37 7 17 5 2" xfId="33713"/>
    <cellStyle name="Normal 37 7 17 6" xfId="30641"/>
    <cellStyle name="Normal 37 7 18" xfId="3208"/>
    <cellStyle name="Normal 37 7 18 2" xfId="11303"/>
    <cellStyle name="Normal 37 7 18 2 2" xfId="22367"/>
    <cellStyle name="Normal 37 7 18 2 2 2" xfId="48616"/>
    <cellStyle name="Normal 37 7 18 2 3" xfId="37553"/>
    <cellStyle name="Normal 37 7 18 3" xfId="14906"/>
    <cellStyle name="Normal 37 7 18 3 2" xfId="25970"/>
    <cellStyle name="Normal 37 7 18 3 2 2" xfId="52219"/>
    <cellStyle name="Normal 37 7 18 3 3" xfId="41156"/>
    <cellStyle name="Normal 37 7 18 4" xfId="18642"/>
    <cellStyle name="Normal 37 7 18 4 2" xfId="44892"/>
    <cellStyle name="Normal 37 7 18 5" xfId="7515"/>
    <cellStyle name="Normal 37 7 18 5 2" xfId="33829"/>
    <cellStyle name="Normal 37 7 18 6" xfId="30642"/>
    <cellStyle name="Normal 37 7 19" xfId="3209"/>
    <cellStyle name="Normal 37 7 19 2" xfId="11420"/>
    <cellStyle name="Normal 37 7 19 2 2" xfId="22484"/>
    <cellStyle name="Normal 37 7 19 2 2 2" xfId="48733"/>
    <cellStyle name="Normal 37 7 19 2 3" xfId="37670"/>
    <cellStyle name="Normal 37 7 19 3" xfId="15023"/>
    <cellStyle name="Normal 37 7 19 3 2" xfId="26087"/>
    <cellStyle name="Normal 37 7 19 3 2 2" xfId="52336"/>
    <cellStyle name="Normal 37 7 19 3 3" xfId="41273"/>
    <cellStyle name="Normal 37 7 19 4" xfId="18759"/>
    <cellStyle name="Normal 37 7 19 4 2" xfId="45009"/>
    <cellStyle name="Normal 37 7 19 5" xfId="7633"/>
    <cellStyle name="Normal 37 7 19 5 2" xfId="33946"/>
    <cellStyle name="Normal 37 7 19 6" xfId="30643"/>
    <cellStyle name="Normal 37 7 2" xfId="222"/>
    <cellStyle name="Normal 37 7 2 10" xfId="3211"/>
    <cellStyle name="Normal 37 7 2 10 2" xfId="10473"/>
    <cellStyle name="Normal 37 7 2 10 2 2" xfId="21537"/>
    <cellStyle name="Normal 37 7 2 10 2 2 2" xfId="47786"/>
    <cellStyle name="Normal 37 7 2 10 2 3" xfId="36723"/>
    <cellStyle name="Normal 37 7 2 10 3" xfId="14076"/>
    <cellStyle name="Normal 37 7 2 10 3 2" xfId="25140"/>
    <cellStyle name="Normal 37 7 2 10 3 2 2" xfId="51389"/>
    <cellStyle name="Normal 37 7 2 10 3 3" xfId="40326"/>
    <cellStyle name="Normal 37 7 2 10 4" xfId="17812"/>
    <cellStyle name="Normal 37 7 2 10 4 2" xfId="44062"/>
    <cellStyle name="Normal 37 7 2 10 5" xfId="6678"/>
    <cellStyle name="Normal 37 7 2 10 5 2" xfId="32999"/>
    <cellStyle name="Normal 37 7 2 10 6" xfId="30645"/>
    <cellStyle name="Normal 37 7 2 11" xfId="3212"/>
    <cellStyle name="Normal 37 7 2 11 2" xfId="10588"/>
    <cellStyle name="Normal 37 7 2 11 2 2" xfId="21652"/>
    <cellStyle name="Normal 37 7 2 11 2 2 2" xfId="47901"/>
    <cellStyle name="Normal 37 7 2 11 2 3" xfId="36838"/>
    <cellStyle name="Normal 37 7 2 11 3" xfId="14191"/>
    <cellStyle name="Normal 37 7 2 11 3 2" xfId="25255"/>
    <cellStyle name="Normal 37 7 2 11 3 2 2" xfId="51504"/>
    <cellStyle name="Normal 37 7 2 11 3 3" xfId="40441"/>
    <cellStyle name="Normal 37 7 2 11 4" xfId="17927"/>
    <cellStyle name="Normal 37 7 2 11 4 2" xfId="44177"/>
    <cellStyle name="Normal 37 7 2 11 5" xfId="6794"/>
    <cellStyle name="Normal 37 7 2 11 5 2" xfId="33114"/>
    <cellStyle name="Normal 37 7 2 11 6" xfId="30646"/>
    <cellStyle name="Normal 37 7 2 12" xfId="3213"/>
    <cellStyle name="Normal 37 7 2 12 2" xfId="10761"/>
    <cellStyle name="Normal 37 7 2 12 2 2" xfId="21825"/>
    <cellStyle name="Normal 37 7 2 12 2 2 2" xfId="48074"/>
    <cellStyle name="Normal 37 7 2 12 2 3" xfId="37011"/>
    <cellStyle name="Normal 37 7 2 12 3" xfId="14364"/>
    <cellStyle name="Normal 37 7 2 12 3 2" xfId="25428"/>
    <cellStyle name="Normal 37 7 2 12 3 2 2" xfId="51677"/>
    <cellStyle name="Normal 37 7 2 12 3 3" xfId="40614"/>
    <cellStyle name="Normal 37 7 2 12 4" xfId="18100"/>
    <cellStyle name="Normal 37 7 2 12 4 2" xfId="44350"/>
    <cellStyle name="Normal 37 7 2 12 5" xfId="6968"/>
    <cellStyle name="Normal 37 7 2 12 5 2" xfId="33287"/>
    <cellStyle name="Normal 37 7 2 12 6" xfId="30647"/>
    <cellStyle name="Normal 37 7 2 13" xfId="3214"/>
    <cellStyle name="Normal 37 7 2 13 2" xfId="10878"/>
    <cellStyle name="Normal 37 7 2 13 2 2" xfId="21942"/>
    <cellStyle name="Normal 37 7 2 13 2 2 2" xfId="48191"/>
    <cellStyle name="Normal 37 7 2 13 2 3" xfId="37128"/>
    <cellStyle name="Normal 37 7 2 13 3" xfId="14481"/>
    <cellStyle name="Normal 37 7 2 13 3 2" xfId="25545"/>
    <cellStyle name="Normal 37 7 2 13 3 2 2" xfId="51794"/>
    <cellStyle name="Normal 37 7 2 13 3 3" xfId="40731"/>
    <cellStyle name="Normal 37 7 2 13 4" xfId="18217"/>
    <cellStyle name="Normal 37 7 2 13 4 2" xfId="44467"/>
    <cellStyle name="Normal 37 7 2 13 5" xfId="7086"/>
    <cellStyle name="Normal 37 7 2 13 5 2" xfId="33404"/>
    <cellStyle name="Normal 37 7 2 13 6" xfId="30648"/>
    <cellStyle name="Normal 37 7 2 14" xfId="3215"/>
    <cellStyle name="Normal 37 7 2 14 2" xfId="10994"/>
    <cellStyle name="Normal 37 7 2 14 2 2" xfId="22058"/>
    <cellStyle name="Normal 37 7 2 14 2 2 2" xfId="48307"/>
    <cellStyle name="Normal 37 7 2 14 2 3" xfId="37244"/>
    <cellStyle name="Normal 37 7 2 14 3" xfId="14597"/>
    <cellStyle name="Normal 37 7 2 14 3 2" xfId="25661"/>
    <cellStyle name="Normal 37 7 2 14 3 2 2" xfId="51910"/>
    <cellStyle name="Normal 37 7 2 14 3 3" xfId="40847"/>
    <cellStyle name="Normal 37 7 2 14 4" xfId="18333"/>
    <cellStyle name="Normal 37 7 2 14 4 2" xfId="44583"/>
    <cellStyle name="Normal 37 7 2 14 5" xfId="7203"/>
    <cellStyle name="Normal 37 7 2 14 5 2" xfId="33520"/>
    <cellStyle name="Normal 37 7 2 14 6" xfId="30649"/>
    <cellStyle name="Normal 37 7 2 15" xfId="3216"/>
    <cellStyle name="Normal 37 7 2 15 2" xfId="11112"/>
    <cellStyle name="Normal 37 7 2 15 2 2" xfId="22176"/>
    <cellStyle name="Normal 37 7 2 15 2 2 2" xfId="48425"/>
    <cellStyle name="Normal 37 7 2 15 2 3" xfId="37362"/>
    <cellStyle name="Normal 37 7 2 15 3" xfId="14715"/>
    <cellStyle name="Normal 37 7 2 15 3 2" xfId="25779"/>
    <cellStyle name="Normal 37 7 2 15 3 2 2" xfId="52028"/>
    <cellStyle name="Normal 37 7 2 15 3 3" xfId="40965"/>
    <cellStyle name="Normal 37 7 2 15 4" xfId="18451"/>
    <cellStyle name="Normal 37 7 2 15 4 2" xfId="44701"/>
    <cellStyle name="Normal 37 7 2 15 5" xfId="7322"/>
    <cellStyle name="Normal 37 7 2 15 5 2" xfId="33638"/>
    <cellStyle name="Normal 37 7 2 15 6" xfId="30650"/>
    <cellStyle name="Normal 37 7 2 16" xfId="3217"/>
    <cellStyle name="Normal 37 7 2 16 2" xfId="11230"/>
    <cellStyle name="Normal 37 7 2 16 2 2" xfId="22294"/>
    <cellStyle name="Normal 37 7 2 16 2 2 2" xfId="48543"/>
    <cellStyle name="Normal 37 7 2 16 2 3" xfId="37480"/>
    <cellStyle name="Normal 37 7 2 16 3" xfId="14833"/>
    <cellStyle name="Normal 37 7 2 16 3 2" xfId="25897"/>
    <cellStyle name="Normal 37 7 2 16 3 2 2" xfId="52146"/>
    <cellStyle name="Normal 37 7 2 16 3 3" xfId="41083"/>
    <cellStyle name="Normal 37 7 2 16 4" xfId="18569"/>
    <cellStyle name="Normal 37 7 2 16 4 2" xfId="44819"/>
    <cellStyle name="Normal 37 7 2 16 5" xfId="7441"/>
    <cellStyle name="Normal 37 7 2 16 5 2" xfId="33756"/>
    <cellStyle name="Normal 37 7 2 16 6" xfId="30651"/>
    <cellStyle name="Normal 37 7 2 17" xfId="3218"/>
    <cellStyle name="Normal 37 7 2 17 2" xfId="11346"/>
    <cellStyle name="Normal 37 7 2 17 2 2" xfId="22410"/>
    <cellStyle name="Normal 37 7 2 17 2 2 2" xfId="48659"/>
    <cellStyle name="Normal 37 7 2 17 2 3" xfId="37596"/>
    <cellStyle name="Normal 37 7 2 17 3" xfId="14949"/>
    <cellStyle name="Normal 37 7 2 17 3 2" xfId="26013"/>
    <cellStyle name="Normal 37 7 2 17 3 2 2" xfId="52262"/>
    <cellStyle name="Normal 37 7 2 17 3 3" xfId="41199"/>
    <cellStyle name="Normal 37 7 2 17 4" xfId="18685"/>
    <cellStyle name="Normal 37 7 2 17 4 2" xfId="44935"/>
    <cellStyle name="Normal 37 7 2 17 5" xfId="7558"/>
    <cellStyle name="Normal 37 7 2 17 5 2" xfId="33872"/>
    <cellStyle name="Normal 37 7 2 17 6" xfId="30652"/>
    <cellStyle name="Normal 37 7 2 18" xfId="3219"/>
    <cellStyle name="Normal 37 7 2 18 2" xfId="11463"/>
    <cellStyle name="Normal 37 7 2 18 2 2" xfId="22527"/>
    <cellStyle name="Normal 37 7 2 18 2 2 2" xfId="48776"/>
    <cellStyle name="Normal 37 7 2 18 2 3" xfId="37713"/>
    <cellStyle name="Normal 37 7 2 18 3" xfId="15066"/>
    <cellStyle name="Normal 37 7 2 18 3 2" xfId="26130"/>
    <cellStyle name="Normal 37 7 2 18 3 2 2" xfId="52379"/>
    <cellStyle name="Normal 37 7 2 18 3 3" xfId="41316"/>
    <cellStyle name="Normal 37 7 2 18 4" xfId="18802"/>
    <cellStyle name="Normal 37 7 2 18 4 2" xfId="45052"/>
    <cellStyle name="Normal 37 7 2 18 5" xfId="7676"/>
    <cellStyle name="Normal 37 7 2 18 5 2" xfId="33989"/>
    <cellStyle name="Normal 37 7 2 18 6" xfId="30653"/>
    <cellStyle name="Normal 37 7 2 19" xfId="3220"/>
    <cellStyle name="Normal 37 7 2 19 2" xfId="11582"/>
    <cellStyle name="Normal 37 7 2 19 2 2" xfId="22646"/>
    <cellStyle name="Normal 37 7 2 19 2 2 2" xfId="48895"/>
    <cellStyle name="Normal 37 7 2 19 2 3" xfId="37832"/>
    <cellStyle name="Normal 37 7 2 19 3" xfId="15185"/>
    <cellStyle name="Normal 37 7 2 19 3 2" xfId="26249"/>
    <cellStyle name="Normal 37 7 2 19 3 2 2" xfId="52498"/>
    <cellStyle name="Normal 37 7 2 19 3 3" xfId="41435"/>
    <cellStyle name="Normal 37 7 2 19 4" xfId="18921"/>
    <cellStyle name="Normal 37 7 2 19 4 2" xfId="45171"/>
    <cellStyle name="Normal 37 7 2 19 5" xfId="7796"/>
    <cellStyle name="Normal 37 7 2 19 5 2" xfId="34108"/>
    <cellStyle name="Normal 37 7 2 19 6" xfId="30654"/>
    <cellStyle name="Normal 37 7 2 2" xfId="223"/>
    <cellStyle name="Normal 37 7 2 2 2" xfId="3222"/>
    <cellStyle name="Normal 37 7 2 2 2 2" xfId="16444"/>
    <cellStyle name="Normal 37 7 2 2 2 2 2" xfId="27508"/>
    <cellStyle name="Normal 37 7 2 2 2 2 2 2" xfId="53757"/>
    <cellStyle name="Normal 37 7 2 2 2 2 3" xfId="42694"/>
    <cellStyle name="Normal 37 7 2 2 2 3" xfId="20180"/>
    <cellStyle name="Normal 37 7 2 2 2 3 2" xfId="46430"/>
    <cellStyle name="Normal 37 7 2 2 2 4" xfId="9108"/>
    <cellStyle name="Normal 37 7 2 2 2 4 2" xfId="35367"/>
    <cellStyle name="Normal 37 7 2 2 2 5" xfId="30656"/>
    <cellStyle name="Normal 37 7 2 2 3" xfId="3221"/>
    <cellStyle name="Normal 37 7 2 2 3 2" xfId="20587"/>
    <cellStyle name="Normal 37 7 2 2 3 2 2" xfId="46836"/>
    <cellStyle name="Normal 37 7 2 2 3 3" xfId="9523"/>
    <cellStyle name="Normal 37 7 2 2 3 3 2" xfId="35773"/>
    <cellStyle name="Normal 37 7 2 2 3 4" xfId="30655"/>
    <cellStyle name="Normal 37 7 2 2 4" xfId="13126"/>
    <cellStyle name="Normal 37 7 2 2 4 2" xfId="24190"/>
    <cellStyle name="Normal 37 7 2 2 4 2 2" xfId="50439"/>
    <cellStyle name="Normal 37 7 2 2 4 3" xfId="39376"/>
    <cellStyle name="Normal 37 7 2 2 5" xfId="16862"/>
    <cellStyle name="Normal 37 7 2 2 5 2" xfId="43112"/>
    <cellStyle name="Normal 37 7 2 2 6" xfId="5720"/>
    <cellStyle name="Normal 37 7 2 2 6 2" xfId="32049"/>
    <cellStyle name="Normal 37 7 2 2 7" xfId="27703"/>
    <cellStyle name="Normal 37 7 2 20" xfId="3223"/>
    <cellStyle name="Normal 37 7 2 20 2" xfId="11696"/>
    <cellStyle name="Normal 37 7 2 20 2 2" xfId="22760"/>
    <cellStyle name="Normal 37 7 2 20 2 2 2" xfId="49009"/>
    <cellStyle name="Normal 37 7 2 20 2 3" xfId="37946"/>
    <cellStyle name="Normal 37 7 2 20 3" xfId="15299"/>
    <cellStyle name="Normal 37 7 2 20 3 2" xfId="26363"/>
    <cellStyle name="Normal 37 7 2 20 3 2 2" xfId="52612"/>
    <cellStyle name="Normal 37 7 2 20 3 3" xfId="41549"/>
    <cellStyle name="Normal 37 7 2 20 4" xfId="19035"/>
    <cellStyle name="Normal 37 7 2 20 4 2" xfId="45285"/>
    <cellStyle name="Normal 37 7 2 20 5" xfId="7911"/>
    <cellStyle name="Normal 37 7 2 20 5 2" xfId="34222"/>
    <cellStyle name="Normal 37 7 2 20 6" xfId="30657"/>
    <cellStyle name="Normal 37 7 2 21" xfId="3224"/>
    <cellStyle name="Normal 37 7 2 21 2" xfId="11810"/>
    <cellStyle name="Normal 37 7 2 21 2 2" xfId="22874"/>
    <cellStyle name="Normal 37 7 2 21 2 2 2" xfId="49123"/>
    <cellStyle name="Normal 37 7 2 21 2 3" xfId="38060"/>
    <cellStyle name="Normal 37 7 2 21 3" xfId="15413"/>
    <cellStyle name="Normal 37 7 2 21 3 2" xfId="26477"/>
    <cellStyle name="Normal 37 7 2 21 3 2 2" xfId="52726"/>
    <cellStyle name="Normal 37 7 2 21 3 3" xfId="41663"/>
    <cellStyle name="Normal 37 7 2 21 4" xfId="19149"/>
    <cellStyle name="Normal 37 7 2 21 4 2" xfId="45399"/>
    <cellStyle name="Normal 37 7 2 21 5" xfId="8026"/>
    <cellStyle name="Normal 37 7 2 21 5 2" xfId="34336"/>
    <cellStyle name="Normal 37 7 2 21 6" xfId="30658"/>
    <cellStyle name="Normal 37 7 2 22" xfId="3225"/>
    <cellStyle name="Normal 37 7 2 22 2" xfId="11924"/>
    <cellStyle name="Normal 37 7 2 22 2 2" xfId="22988"/>
    <cellStyle name="Normal 37 7 2 22 2 2 2" xfId="49237"/>
    <cellStyle name="Normal 37 7 2 22 2 3" xfId="38174"/>
    <cellStyle name="Normal 37 7 2 22 3" xfId="15527"/>
    <cellStyle name="Normal 37 7 2 22 3 2" xfId="26591"/>
    <cellStyle name="Normal 37 7 2 22 3 2 2" xfId="52840"/>
    <cellStyle name="Normal 37 7 2 22 3 3" xfId="41777"/>
    <cellStyle name="Normal 37 7 2 22 4" xfId="19263"/>
    <cellStyle name="Normal 37 7 2 22 4 2" xfId="45513"/>
    <cellStyle name="Normal 37 7 2 22 5" xfId="8141"/>
    <cellStyle name="Normal 37 7 2 22 5 2" xfId="34450"/>
    <cellStyle name="Normal 37 7 2 22 6" xfId="30659"/>
    <cellStyle name="Normal 37 7 2 23" xfId="3226"/>
    <cellStyle name="Normal 37 7 2 23 2" xfId="12038"/>
    <cellStyle name="Normal 37 7 2 23 2 2" xfId="23102"/>
    <cellStyle name="Normal 37 7 2 23 2 2 2" xfId="49351"/>
    <cellStyle name="Normal 37 7 2 23 2 3" xfId="38288"/>
    <cellStyle name="Normal 37 7 2 23 3" xfId="15641"/>
    <cellStyle name="Normal 37 7 2 23 3 2" xfId="26705"/>
    <cellStyle name="Normal 37 7 2 23 3 2 2" xfId="52954"/>
    <cellStyle name="Normal 37 7 2 23 3 3" xfId="41891"/>
    <cellStyle name="Normal 37 7 2 23 4" xfId="19377"/>
    <cellStyle name="Normal 37 7 2 23 4 2" xfId="45627"/>
    <cellStyle name="Normal 37 7 2 23 5" xfId="8256"/>
    <cellStyle name="Normal 37 7 2 23 5 2" xfId="34564"/>
    <cellStyle name="Normal 37 7 2 23 6" xfId="30660"/>
    <cellStyle name="Normal 37 7 2 24" xfId="3227"/>
    <cellStyle name="Normal 37 7 2 24 2" xfId="12152"/>
    <cellStyle name="Normal 37 7 2 24 2 2" xfId="23216"/>
    <cellStyle name="Normal 37 7 2 24 2 2 2" xfId="49465"/>
    <cellStyle name="Normal 37 7 2 24 2 3" xfId="38402"/>
    <cellStyle name="Normal 37 7 2 24 3" xfId="15755"/>
    <cellStyle name="Normal 37 7 2 24 3 2" xfId="26819"/>
    <cellStyle name="Normal 37 7 2 24 3 2 2" xfId="53068"/>
    <cellStyle name="Normal 37 7 2 24 3 3" xfId="42005"/>
    <cellStyle name="Normal 37 7 2 24 4" xfId="19491"/>
    <cellStyle name="Normal 37 7 2 24 4 2" xfId="45741"/>
    <cellStyle name="Normal 37 7 2 24 5" xfId="8371"/>
    <cellStyle name="Normal 37 7 2 24 5 2" xfId="34678"/>
    <cellStyle name="Normal 37 7 2 24 6" xfId="30661"/>
    <cellStyle name="Normal 37 7 2 25" xfId="3228"/>
    <cellStyle name="Normal 37 7 2 25 2" xfId="12269"/>
    <cellStyle name="Normal 37 7 2 25 2 2" xfId="23333"/>
    <cellStyle name="Normal 37 7 2 25 2 2 2" xfId="49582"/>
    <cellStyle name="Normal 37 7 2 25 2 3" xfId="38519"/>
    <cellStyle name="Normal 37 7 2 25 3" xfId="15872"/>
    <cellStyle name="Normal 37 7 2 25 3 2" xfId="26936"/>
    <cellStyle name="Normal 37 7 2 25 3 2 2" xfId="53185"/>
    <cellStyle name="Normal 37 7 2 25 3 3" xfId="42122"/>
    <cellStyle name="Normal 37 7 2 25 4" xfId="19608"/>
    <cellStyle name="Normal 37 7 2 25 4 2" xfId="45858"/>
    <cellStyle name="Normal 37 7 2 25 5" xfId="8489"/>
    <cellStyle name="Normal 37 7 2 25 5 2" xfId="34795"/>
    <cellStyle name="Normal 37 7 2 25 6" xfId="30662"/>
    <cellStyle name="Normal 37 7 2 26" xfId="3229"/>
    <cellStyle name="Normal 37 7 2 26 2" xfId="12388"/>
    <cellStyle name="Normal 37 7 2 26 2 2" xfId="23452"/>
    <cellStyle name="Normal 37 7 2 26 2 2 2" xfId="49701"/>
    <cellStyle name="Normal 37 7 2 26 2 3" xfId="38638"/>
    <cellStyle name="Normal 37 7 2 26 3" xfId="15991"/>
    <cellStyle name="Normal 37 7 2 26 3 2" xfId="27055"/>
    <cellStyle name="Normal 37 7 2 26 3 2 2" xfId="53304"/>
    <cellStyle name="Normal 37 7 2 26 3 3" xfId="42241"/>
    <cellStyle name="Normal 37 7 2 26 4" xfId="19727"/>
    <cellStyle name="Normal 37 7 2 26 4 2" xfId="45977"/>
    <cellStyle name="Normal 37 7 2 26 5" xfId="8609"/>
    <cellStyle name="Normal 37 7 2 26 5 2" xfId="34914"/>
    <cellStyle name="Normal 37 7 2 26 6" xfId="30663"/>
    <cellStyle name="Normal 37 7 2 27" xfId="3230"/>
    <cellStyle name="Normal 37 7 2 27 2" xfId="12519"/>
    <cellStyle name="Normal 37 7 2 27 2 2" xfId="23583"/>
    <cellStyle name="Normal 37 7 2 27 2 2 2" xfId="49832"/>
    <cellStyle name="Normal 37 7 2 27 2 3" xfId="38769"/>
    <cellStyle name="Normal 37 7 2 27 3" xfId="16122"/>
    <cellStyle name="Normal 37 7 2 27 3 2" xfId="27186"/>
    <cellStyle name="Normal 37 7 2 27 3 2 2" xfId="53435"/>
    <cellStyle name="Normal 37 7 2 27 3 3" xfId="42372"/>
    <cellStyle name="Normal 37 7 2 27 4" xfId="19858"/>
    <cellStyle name="Normal 37 7 2 27 4 2" xfId="46108"/>
    <cellStyle name="Normal 37 7 2 27 5" xfId="8741"/>
    <cellStyle name="Normal 37 7 2 27 5 2" xfId="35045"/>
    <cellStyle name="Normal 37 7 2 27 6" xfId="30664"/>
    <cellStyle name="Normal 37 7 2 28" xfId="3231"/>
    <cellStyle name="Normal 37 7 2 28 2" xfId="12634"/>
    <cellStyle name="Normal 37 7 2 28 2 2" xfId="23698"/>
    <cellStyle name="Normal 37 7 2 28 2 2 2" xfId="49947"/>
    <cellStyle name="Normal 37 7 2 28 2 3" xfId="38884"/>
    <cellStyle name="Normal 37 7 2 28 3" xfId="16237"/>
    <cellStyle name="Normal 37 7 2 28 3 2" xfId="27301"/>
    <cellStyle name="Normal 37 7 2 28 3 2 2" xfId="53550"/>
    <cellStyle name="Normal 37 7 2 28 3 3" xfId="42487"/>
    <cellStyle name="Normal 37 7 2 28 4" xfId="19973"/>
    <cellStyle name="Normal 37 7 2 28 4 2" xfId="46223"/>
    <cellStyle name="Normal 37 7 2 28 5" xfId="8857"/>
    <cellStyle name="Normal 37 7 2 28 5 2" xfId="35160"/>
    <cellStyle name="Normal 37 7 2 28 6" xfId="30665"/>
    <cellStyle name="Normal 37 7 2 29" xfId="3232"/>
    <cellStyle name="Normal 37 7 2 29 2" xfId="12748"/>
    <cellStyle name="Normal 37 7 2 29 2 2" xfId="23812"/>
    <cellStyle name="Normal 37 7 2 29 2 2 2" xfId="50061"/>
    <cellStyle name="Normal 37 7 2 29 2 3" xfId="38998"/>
    <cellStyle name="Normal 37 7 2 29 3" xfId="16351"/>
    <cellStyle name="Normal 37 7 2 29 3 2" xfId="27415"/>
    <cellStyle name="Normal 37 7 2 29 3 2 2" xfId="53664"/>
    <cellStyle name="Normal 37 7 2 29 3 3" xfId="42601"/>
    <cellStyle name="Normal 37 7 2 29 4" xfId="20087"/>
    <cellStyle name="Normal 37 7 2 29 4 2" xfId="46337"/>
    <cellStyle name="Normal 37 7 2 29 5" xfId="8972"/>
    <cellStyle name="Normal 37 7 2 29 5 2" xfId="35274"/>
    <cellStyle name="Normal 37 7 2 29 6" xfId="30666"/>
    <cellStyle name="Normal 37 7 2 3" xfId="3233"/>
    <cellStyle name="Normal 37 7 2 3 2" xfId="9658"/>
    <cellStyle name="Normal 37 7 2 3 2 2" xfId="20722"/>
    <cellStyle name="Normal 37 7 2 3 2 2 2" xfId="46971"/>
    <cellStyle name="Normal 37 7 2 3 2 3" xfId="35908"/>
    <cellStyle name="Normal 37 7 2 3 3" xfId="13261"/>
    <cellStyle name="Normal 37 7 2 3 3 2" xfId="24325"/>
    <cellStyle name="Normal 37 7 2 3 3 2 2" xfId="50574"/>
    <cellStyle name="Normal 37 7 2 3 3 3" xfId="39511"/>
    <cellStyle name="Normal 37 7 2 3 4" xfId="16997"/>
    <cellStyle name="Normal 37 7 2 3 4 2" xfId="43247"/>
    <cellStyle name="Normal 37 7 2 3 5" xfId="5856"/>
    <cellStyle name="Normal 37 7 2 3 5 2" xfId="32184"/>
    <cellStyle name="Normal 37 7 2 3 6" xfId="30667"/>
    <cellStyle name="Normal 37 7 2 30" xfId="3234"/>
    <cellStyle name="Normal 37 7 2 30 2" xfId="9386"/>
    <cellStyle name="Normal 37 7 2 30 2 2" xfId="20450"/>
    <cellStyle name="Normal 37 7 2 30 2 2 2" xfId="46699"/>
    <cellStyle name="Normal 37 7 2 30 2 3" xfId="35636"/>
    <cellStyle name="Normal 37 7 2 30 3" xfId="12989"/>
    <cellStyle name="Normal 37 7 2 30 3 2" xfId="24053"/>
    <cellStyle name="Normal 37 7 2 30 3 2 2" xfId="50302"/>
    <cellStyle name="Normal 37 7 2 30 3 3" xfId="39239"/>
    <cellStyle name="Normal 37 7 2 30 4" xfId="16725"/>
    <cellStyle name="Normal 37 7 2 30 4 2" xfId="42975"/>
    <cellStyle name="Normal 37 7 2 30 5" xfId="5581"/>
    <cellStyle name="Normal 37 7 2 30 5 2" xfId="31912"/>
    <cellStyle name="Normal 37 7 2 30 6" xfId="30668"/>
    <cellStyle name="Normal 37 7 2 31" xfId="3235"/>
    <cellStyle name="Normal 37 7 2 31 2" xfId="20330"/>
    <cellStyle name="Normal 37 7 2 31 2 2" xfId="46579"/>
    <cellStyle name="Normal 37 7 2 31 3" xfId="9266"/>
    <cellStyle name="Normal 37 7 2 31 3 2" xfId="35516"/>
    <cellStyle name="Normal 37 7 2 31 4" xfId="30669"/>
    <cellStyle name="Normal 37 7 2 32" xfId="3236"/>
    <cellStyle name="Normal 37 7 2 32 2" xfId="23933"/>
    <cellStyle name="Normal 37 7 2 32 2 2" xfId="50182"/>
    <cellStyle name="Normal 37 7 2 32 3" xfId="12869"/>
    <cellStyle name="Normal 37 7 2 32 3 2" xfId="39119"/>
    <cellStyle name="Normal 37 7 2 32 4" xfId="30670"/>
    <cellStyle name="Normal 37 7 2 33" xfId="3237"/>
    <cellStyle name="Normal 37 7 2 33 2" xfId="16605"/>
    <cellStyle name="Normal 37 7 2 33 2 2" xfId="42855"/>
    <cellStyle name="Normal 37 7 2 33 3" xfId="30671"/>
    <cellStyle name="Normal 37 7 2 34" xfId="3238"/>
    <cellStyle name="Normal 37 7 2 34 2" xfId="30672"/>
    <cellStyle name="Normal 37 7 2 35" xfId="3239"/>
    <cellStyle name="Normal 37 7 2 35 2" xfId="30673"/>
    <cellStyle name="Normal 37 7 2 36" xfId="3240"/>
    <cellStyle name="Normal 37 7 2 36 2" xfId="30674"/>
    <cellStyle name="Normal 37 7 2 37" xfId="3241"/>
    <cellStyle name="Normal 37 7 2 37 2" xfId="30675"/>
    <cellStyle name="Normal 37 7 2 38" xfId="3242"/>
    <cellStyle name="Normal 37 7 2 38 2" xfId="30676"/>
    <cellStyle name="Normal 37 7 2 39" xfId="3243"/>
    <cellStyle name="Normal 37 7 2 39 2" xfId="30677"/>
    <cellStyle name="Normal 37 7 2 4" xfId="3244"/>
    <cellStyle name="Normal 37 7 2 4 2" xfId="9774"/>
    <cellStyle name="Normal 37 7 2 4 2 2" xfId="20838"/>
    <cellStyle name="Normal 37 7 2 4 2 2 2" xfId="47087"/>
    <cellStyle name="Normal 37 7 2 4 2 3" xfId="36024"/>
    <cellStyle name="Normal 37 7 2 4 3" xfId="13377"/>
    <cellStyle name="Normal 37 7 2 4 3 2" xfId="24441"/>
    <cellStyle name="Normal 37 7 2 4 3 2 2" xfId="50690"/>
    <cellStyle name="Normal 37 7 2 4 3 3" xfId="39627"/>
    <cellStyle name="Normal 37 7 2 4 4" xfId="17113"/>
    <cellStyle name="Normal 37 7 2 4 4 2" xfId="43363"/>
    <cellStyle name="Normal 37 7 2 4 5" xfId="5973"/>
    <cellStyle name="Normal 37 7 2 4 5 2" xfId="32300"/>
    <cellStyle name="Normal 37 7 2 4 6" xfId="30678"/>
    <cellStyle name="Normal 37 7 2 40" xfId="3245"/>
    <cellStyle name="Normal 37 7 2 40 2" xfId="30679"/>
    <cellStyle name="Normal 37 7 2 41" xfId="3210"/>
    <cellStyle name="Normal 37 7 2 41 2" xfId="30644"/>
    <cellStyle name="Normal 37 7 2 42" xfId="5460"/>
    <cellStyle name="Normal 37 7 2 42 2" xfId="31792"/>
    <cellStyle name="Normal 37 7 2 43" xfId="27702"/>
    <cellStyle name="Normal 37 7 2 5" xfId="3246"/>
    <cellStyle name="Normal 37 7 2 5 2" xfId="9889"/>
    <cellStyle name="Normal 37 7 2 5 2 2" xfId="20953"/>
    <cellStyle name="Normal 37 7 2 5 2 2 2" xfId="47202"/>
    <cellStyle name="Normal 37 7 2 5 2 3" xfId="36139"/>
    <cellStyle name="Normal 37 7 2 5 3" xfId="13492"/>
    <cellStyle name="Normal 37 7 2 5 3 2" xfId="24556"/>
    <cellStyle name="Normal 37 7 2 5 3 2 2" xfId="50805"/>
    <cellStyle name="Normal 37 7 2 5 3 3" xfId="39742"/>
    <cellStyle name="Normal 37 7 2 5 4" xfId="17228"/>
    <cellStyle name="Normal 37 7 2 5 4 2" xfId="43478"/>
    <cellStyle name="Normal 37 7 2 5 5" xfId="6089"/>
    <cellStyle name="Normal 37 7 2 5 5 2" xfId="32415"/>
    <cellStyle name="Normal 37 7 2 5 6" xfId="30680"/>
    <cellStyle name="Normal 37 7 2 6" xfId="3247"/>
    <cellStyle name="Normal 37 7 2 6 2" xfId="10004"/>
    <cellStyle name="Normal 37 7 2 6 2 2" xfId="21068"/>
    <cellStyle name="Normal 37 7 2 6 2 2 2" xfId="47317"/>
    <cellStyle name="Normal 37 7 2 6 2 3" xfId="36254"/>
    <cellStyle name="Normal 37 7 2 6 3" xfId="13607"/>
    <cellStyle name="Normal 37 7 2 6 3 2" xfId="24671"/>
    <cellStyle name="Normal 37 7 2 6 3 2 2" xfId="50920"/>
    <cellStyle name="Normal 37 7 2 6 3 3" xfId="39857"/>
    <cellStyle name="Normal 37 7 2 6 4" xfId="17343"/>
    <cellStyle name="Normal 37 7 2 6 4 2" xfId="43593"/>
    <cellStyle name="Normal 37 7 2 6 5" xfId="6205"/>
    <cellStyle name="Normal 37 7 2 6 5 2" xfId="32530"/>
    <cellStyle name="Normal 37 7 2 6 6" xfId="30681"/>
    <cellStyle name="Normal 37 7 2 7" xfId="3248"/>
    <cellStyle name="Normal 37 7 2 7 2" xfId="10118"/>
    <cellStyle name="Normal 37 7 2 7 2 2" xfId="21182"/>
    <cellStyle name="Normal 37 7 2 7 2 2 2" xfId="47431"/>
    <cellStyle name="Normal 37 7 2 7 2 3" xfId="36368"/>
    <cellStyle name="Normal 37 7 2 7 3" xfId="13721"/>
    <cellStyle name="Normal 37 7 2 7 3 2" xfId="24785"/>
    <cellStyle name="Normal 37 7 2 7 3 2 2" xfId="51034"/>
    <cellStyle name="Normal 37 7 2 7 3 3" xfId="39971"/>
    <cellStyle name="Normal 37 7 2 7 4" xfId="17457"/>
    <cellStyle name="Normal 37 7 2 7 4 2" xfId="43707"/>
    <cellStyle name="Normal 37 7 2 7 5" xfId="6320"/>
    <cellStyle name="Normal 37 7 2 7 5 2" xfId="32644"/>
    <cellStyle name="Normal 37 7 2 7 6" xfId="30682"/>
    <cellStyle name="Normal 37 7 2 8" xfId="3249"/>
    <cellStyle name="Normal 37 7 2 8 2" xfId="10232"/>
    <cellStyle name="Normal 37 7 2 8 2 2" xfId="21296"/>
    <cellStyle name="Normal 37 7 2 8 2 2 2" xfId="47545"/>
    <cellStyle name="Normal 37 7 2 8 2 3" xfId="36482"/>
    <cellStyle name="Normal 37 7 2 8 3" xfId="13835"/>
    <cellStyle name="Normal 37 7 2 8 3 2" xfId="24899"/>
    <cellStyle name="Normal 37 7 2 8 3 2 2" xfId="51148"/>
    <cellStyle name="Normal 37 7 2 8 3 3" xfId="40085"/>
    <cellStyle name="Normal 37 7 2 8 4" xfId="17571"/>
    <cellStyle name="Normal 37 7 2 8 4 2" xfId="43821"/>
    <cellStyle name="Normal 37 7 2 8 5" xfId="6435"/>
    <cellStyle name="Normal 37 7 2 8 5 2" xfId="32758"/>
    <cellStyle name="Normal 37 7 2 8 6" xfId="30683"/>
    <cellStyle name="Normal 37 7 2 9" xfId="3250"/>
    <cellStyle name="Normal 37 7 2 9 2" xfId="10346"/>
    <cellStyle name="Normal 37 7 2 9 2 2" xfId="21410"/>
    <cellStyle name="Normal 37 7 2 9 2 2 2" xfId="47659"/>
    <cellStyle name="Normal 37 7 2 9 2 3" xfId="36596"/>
    <cellStyle name="Normal 37 7 2 9 3" xfId="13949"/>
    <cellStyle name="Normal 37 7 2 9 3 2" xfId="25013"/>
    <cellStyle name="Normal 37 7 2 9 3 2 2" xfId="51262"/>
    <cellStyle name="Normal 37 7 2 9 3 3" xfId="40199"/>
    <cellStyle name="Normal 37 7 2 9 4" xfId="17685"/>
    <cellStyle name="Normal 37 7 2 9 4 2" xfId="43935"/>
    <cellStyle name="Normal 37 7 2 9 5" xfId="6550"/>
    <cellStyle name="Normal 37 7 2 9 5 2" xfId="32872"/>
    <cellStyle name="Normal 37 7 2 9 6" xfId="30684"/>
    <cellStyle name="Normal 37 7 20" xfId="3251"/>
    <cellStyle name="Normal 37 7 20 2" xfId="11539"/>
    <cellStyle name="Normal 37 7 20 2 2" xfId="22603"/>
    <cellStyle name="Normal 37 7 20 2 2 2" xfId="48852"/>
    <cellStyle name="Normal 37 7 20 2 3" xfId="37789"/>
    <cellStyle name="Normal 37 7 20 3" xfId="15142"/>
    <cellStyle name="Normal 37 7 20 3 2" xfId="26206"/>
    <cellStyle name="Normal 37 7 20 3 2 2" xfId="52455"/>
    <cellStyle name="Normal 37 7 20 3 3" xfId="41392"/>
    <cellStyle name="Normal 37 7 20 4" xfId="18878"/>
    <cellStyle name="Normal 37 7 20 4 2" xfId="45128"/>
    <cellStyle name="Normal 37 7 20 5" xfId="7753"/>
    <cellStyle name="Normal 37 7 20 5 2" xfId="34065"/>
    <cellStyle name="Normal 37 7 20 6" xfId="30685"/>
    <cellStyle name="Normal 37 7 21" xfId="3252"/>
    <cellStyle name="Normal 37 7 21 2" xfId="11653"/>
    <cellStyle name="Normal 37 7 21 2 2" xfId="22717"/>
    <cellStyle name="Normal 37 7 21 2 2 2" xfId="48966"/>
    <cellStyle name="Normal 37 7 21 2 3" xfId="37903"/>
    <cellStyle name="Normal 37 7 21 3" xfId="15256"/>
    <cellStyle name="Normal 37 7 21 3 2" xfId="26320"/>
    <cellStyle name="Normal 37 7 21 3 2 2" xfId="52569"/>
    <cellStyle name="Normal 37 7 21 3 3" xfId="41506"/>
    <cellStyle name="Normal 37 7 21 4" xfId="18992"/>
    <cellStyle name="Normal 37 7 21 4 2" xfId="45242"/>
    <cellStyle name="Normal 37 7 21 5" xfId="7868"/>
    <cellStyle name="Normal 37 7 21 5 2" xfId="34179"/>
    <cellStyle name="Normal 37 7 21 6" xfId="30686"/>
    <cellStyle name="Normal 37 7 22" xfId="3253"/>
    <cellStyle name="Normal 37 7 22 2" xfId="11767"/>
    <cellStyle name="Normal 37 7 22 2 2" xfId="22831"/>
    <cellStyle name="Normal 37 7 22 2 2 2" xfId="49080"/>
    <cellStyle name="Normal 37 7 22 2 3" xfId="38017"/>
    <cellStyle name="Normal 37 7 22 3" xfId="15370"/>
    <cellStyle name="Normal 37 7 22 3 2" xfId="26434"/>
    <cellStyle name="Normal 37 7 22 3 2 2" xfId="52683"/>
    <cellStyle name="Normal 37 7 22 3 3" xfId="41620"/>
    <cellStyle name="Normal 37 7 22 4" xfId="19106"/>
    <cellStyle name="Normal 37 7 22 4 2" xfId="45356"/>
    <cellStyle name="Normal 37 7 22 5" xfId="7983"/>
    <cellStyle name="Normal 37 7 22 5 2" xfId="34293"/>
    <cellStyle name="Normal 37 7 22 6" xfId="30687"/>
    <cellStyle name="Normal 37 7 23" xfId="3254"/>
    <cellStyle name="Normal 37 7 23 2" xfId="11881"/>
    <cellStyle name="Normal 37 7 23 2 2" xfId="22945"/>
    <cellStyle name="Normal 37 7 23 2 2 2" xfId="49194"/>
    <cellStyle name="Normal 37 7 23 2 3" xfId="38131"/>
    <cellStyle name="Normal 37 7 23 3" xfId="15484"/>
    <cellStyle name="Normal 37 7 23 3 2" xfId="26548"/>
    <cellStyle name="Normal 37 7 23 3 2 2" xfId="52797"/>
    <cellStyle name="Normal 37 7 23 3 3" xfId="41734"/>
    <cellStyle name="Normal 37 7 23 4" xfId="19220"/>
    <cellStyle name="Normal 37 7 23 4 2" xfId="45470"/>
    <cellStyle name="Normal 37 7 23 5" xfId="8098"/>
    <cellStyle name="Normal 37 7 23 5 2" xfId="34407"/>
    <cellStyle name="Normal 37 7 23 6" xfId="30688"/>
    <cellStyle name="Normal 37 7 24" xfId="3255"/>
    <cellStyle name="Normal 37 7 24 2" xfId="11995"/>
    <cellStyle name="Normal 37 7 24 2 2" xfId="23059"/>
    <cellStyle name="Normal 37 7 24 2 2 2" xfId="49308"/>
    <cellStyle name="Normal 37 7 24 2 3" xfId="38245"/>
    <cellStyle name="Normal 37 7 24 3" xfId="15598"/>
    <cellStyle name="Normal 37 7 24 3 2" xfId="26662"/>
    <cellStyle name="Normal 37 7 24 3 2 2" xfId="52911"/>
    <cellStyle name="Normal 37 7 24 3 3" xfId="41848"/>
    <cellStyle name="Normal 37 7 24 4" xfId="19334"/>
    <cellStyle name="Normal 37 7 24 4 2" xfId="45584"/>
    <cellStyle name="Normal 37 7 24 5" xfId="8213"/>
    <cellStyle name="Normal 37 7 24 5 2" xfId="34521"/>
    <cellStyle name="Normal 37 7 24 6" xfId="30689"/>
    <cellStyle name="Normal 37 7 25" xfId="3256"/>
    <cellStyle name="Normal 37 7 25 2" xfId="12109"/>
    <cellStyle name="Normal 37 7 25 2 2" xfId="23173"/>
    <cellStyle name="Normal 37 7 25 2 2 2" xfId="49422"/>
    <cellStyle name="Normal 37 7 25 2 3" xfId="38359"/>
    <cellStyle name="Normal 37 7 25 3" xfId="15712"/>
    <cellStyle name="Normal 37 7 25 3 2" xfId="26776"/>
    <cellStyle name="Normal 37 7 25 3 2 2" xfId="53025"/>
    <cellStyle name="Normal 37 7 25 3 3" xfId="41962"/>
    <cellStyle name="Normal 37 7 25 4" xfId="19448"/>
    <cellStyle name="Normal 37 7 25 4 2" xfId="45698"/>
    <cellStyle name="Normal 37 7 25 5" xfId="8328"/>
    <cellStyle name="Normal 37 7 25 5 2" xfId="34635"/>
    <cellStyle name="Normal 37 7 25 6" xfId="30690"/>
    <cellStyle name="Normal 37 7 26" xfId="3257"/>
    <cellStyle name="Normal 37 7 26 2" xfId="12226"/>
    <cellStyle name="Normal 37 7 26 2 2" xfId="23290"/>
    <cellStyle name="Normal 37 7 26 2 2 2" xfId="49539"/>
    <cellStyle name="Normal 37 7 26 2 3" xfId="38476"/>
    <cellStyle name="Normal 37 7 26 3" xfId="15829"/>
    <cellStyle name="Normal 37 7 26 3 2" xfId="26893"/>
    <cellStyle name="Normal 37 7 26 3 2 2" xfId="53142"/>
    <cellStyle name="Normal 37 7 26 3 3" xfId="42079"/>
    <cellStyle name="Normal 37 7 26 4" xfId="19565"/>
    <cellStyle name="Normal 37 7 26 4 2" xfId="45815"/>
    <cellStyle name="Normal 37 7 26 5" xfId="8446"/>
    <cellStyle name="Normal 37 7 26 5 2" xfId="34752"/>
    <cellStyle name="Normal 37 7 26 6" xfId="30691"/>
    <cellStyle name="Normal 37 7 27" xfId="3258"/>
    <cellStyle name="Normal 37 7 27 2" xfId="12345"/>
    <cellStyle name="Normal 37 7 27 2 2" xfId="23409"/>
    <cellStyle name="Normal 37 7 27 2 2 2" xfId="49658"/>
    <cellStyle name="Normal 37 7 27 2 3" xfId="38595"/>
    <cellStyle name="Normal 37 7 27 3" xfId="15948"/>
    <cellStyle name="Normal 37 7 27 3 2" xfId="27012"/>
    <cellStyle name="Normal 37 7 27 3 2 2" xfId="53261"/>
    <cellStyle name="Normal 37 7 27 3 3" xfId="42198"/>
    <cellStyle name="Normal 37 7 27 4" xfId="19684"/>
    <cellStyle name="Normal 37 7 27 4 2" xfId="45934"/>
    <cellStyle name="Normal 37 7 27 5" xfId="8566"/>
    <cellStyle name="Normal 37 7 27 5 2" xfId="34871"/>
    <cellStyle name="Normal 37 7 27 6" xfId="30692"/>
    <cellStyle name="Normal 37 7 28" xfId="3259"/>
    <cellStyle name="Normal 37 7 28 2" xfId="12476"/>
    <cellStyle name="Normal 37 7 28 2 2" xfId="23540"/>
    <cellStyle name="Normal 37 7 28 2 2 2" xfId="49789"/>
    <cellStyle name="Normal 37 7 28 2 3" xfId="38726"/>
    <cellStyle name="Normal 37 7 28 3" xfId="16079"/>
    <cellStyle name="Normal 37 7 28 3 2" xfId="27143"/>
    <cellStyle name="Normal 37 7 28 3 2 2" xfId="53392"/>
    <cellStyle name="Normal 37 7 28 3 3" xfId="42329"/>
    <cellStyle name="Normal 37 7 28 4" xfId="19815"/>
    <cellStyle name="Normal 37 7 28 4 2" xfId="46065"/>
    <cellStyle name="Normal 37 7 28 5" xfId="8698"/>
    <cellStyle name="Normal 37 7 28 5 2" xfId="35002"/>
    <cellStyle name="Normal 37 7 28 6" xfId="30693"/>
    <cellStyle name="Normal 37 7 29" xfId="3260"/>
    <cellStyle name="Normal 37 7 29 2" xfId="12591"/>
    <cellStyle name="Normal 37 7 29 2 2" xfId="23655"/>
    <cellStyle name="Normal 37 7 29 2 2 2" xfId="49904"/>
    <cellStyle name="Normal 37 7 29 2 3" xfId="38841"/>
    <cellStyle name="Normal 37 7 29 3" xfId="16194"/>
    <cellStyle name="Normal 37 7 29 3 2" xfId="27258"/>
    <cellStyle name="Normal 37 7 29 3 2 2" xfId="53507"/>
    <cellStyle name="Normal 37 7 29 3 3" xfId="42444"/>
    <cellStyle name="Normal 37 7 29 4" xfId="19930"/>
    <cellStyle name="Normal 37 7 29 4 2" xfId="46180"/>
    <cellStyle name="Normal 37 7 29 5" xfId="8814"/>
    <cellStyle name="Normal 37 7 29 5 2" xfId="35117"/>
    <cellStyle name="Normal 37 7 29 6" xfId="30694"/>
    <cellStyle name="Normal 37 7 3" xfId="224"/>
    <cellStyle name="Normal 37 7 3 2" xfId="3262"/>
    <cellStyle name="Normal 37 7 3 2 2" xfId="16445"/>
    <cellStyle name="Normal 37 7 3 2 2 2" xfId="27509"/>
    <cellStyle name="Normal 37 7 3 2 2 2 2" xfId="53758"/>
    <cellStyle name="Normal 37 7 3 2 2 3" xfId="42695"/>
    <cellStyle name="Normal 37 7 3 2 3" xfId="20181"/>
    <cellStyle name="Normal 37 7 3 2 3 2" xfId="46431"/>
    <cellStyle name="Normal 37 7 3 2 4" xfId="9109"/>
    <cellStyle name="Normal 37 7 3 2 4 2" xfId="35368"/>
    <cellStyle name="Normal 37 7 3 2 5" xfId="30696"/>
    <cellStyle name="Normal 37 7 3 3" xfId="3261"/>
    <cellStyle name="Normal 37 7 3 3 2" xfId="20527"/>
    <cellStyle name="Normal 37 7 3 3 2 2" xfId="46776"/>
    <cellStyle name="Normal 37 7 3 3 3" xfId="9463"/>
    <cellStyle name="Normal 37 7 3 3 3 2" xfId="35713"/>
    <cellStyle name="Normal 37 7 3 3 4" xfId="30695"/>
    <cellStyle name="Normal 37 7 3 4" xfId="13066"/>
    <cellStyle name="Normal 37 7 3 4 2" xfId="24130"/>
    <cellStyle name="Normal 37 7 3 4 2 2" xfId="50379"/>
    <cellStyle name="Normal 37 7 3 4 3" xfId="39316"/>
    <cellStyle name="Normal 37 7 3 5" xfId="16802"/>
    <cellStyle name="Normal 37 7 3 5 2" xfId="43052"/>
    <cellStyle name="Normal 37 7 3 6" xfId="5659"/>
    <cellStyle name="Normal 37 7 3 6 2" xfId="31989"/>
    <cellStyle name="Normal 37 7 3 7" xfId="27704"/>
    <cellStyle name="Normal 37 7 30" xfId="3263"/>
    <cellStyle name="Normal 37 7 30 2" xfId="12705"/>
    <cellStyle name="Normal 37 7 30 2 2" xfId="23769"/>
    <cellStyle name="Normal 37 7 30 2 2 2" xfId="50018"/>
    <cellStyle name="Normal 37 7 30 2 3" xfId="38955"/>
    <cellStyle name="Normal 37 7 30 3" xfId="16308"/>
    <cellStyle name="Normal 37 7 30 3 2" xfId="27372"/>
    <cellStyle name="Normal 37 7 30 3 2 2" xfId="53621"/>
    <cellStyle name="Normal 37 7 30 3 3" xfId="42558"/>
    <cellStyle name="Normal 37 7 30 4" xfId="20044"/>
    <cellStyle name="Normal 37 7 30 4 2" xfId="46294"/>
    <cellStyle name="Normal 37 7 30 5" xfId="8929"/>
    <cellStyle name="Normal 37 7 30 5 2" xfId="35231"/>
    <cellStyle name="Normal 37 7 30 6" xfId="30697"/>
    <cellStyle name="Normal 37 7 31" xfId="3264"/>
    <cellStyle name="Normal 37 7 31 2" xfId="9343"/>
    <cellStyle name="Normal 37 7 31 2 2" xfId="20407"/>
    <cellStyle name="Normal 37 7 31 2 2 2" xfId="46656"/>
    <cellStyle name="Normal 37 7 31 2 3" xfId="35593"/>
    <cellStyle name="Normal 37 7 31 3" xfId="12946"/>
    <cellStyle name="Normal 37 7 31 3 2" xfId="24010"/>
    <cellStyle name="Normal 37 7 31 3 2 2" xfId="50259"/>
    <cellStyle name="Normal 37 7 31 3 3" xfId="39196"/>
    <cellStyle name="Normal 37 7 31 4" xfId="16682"/>
    <cellStyle name="Normal 37 7 31 4 2" xfId="42932"/>
    <cellStyle name="Normal 37 7 31 5" xfId="5538"/>
    <cellStyle name="Normal 37 7 31 5 2" xfId="31869"/>
    <cellStyle name="Normal 37 7 31 6" xfId="30698"/>
    <cellStyle name="Normal 37 7 32" xfId="3265"/>
    <cellStyle name="Normal 37 7 32 2" xfId="20287"/>
    <cellStyle name="Normal 37 7 32 2 2" xfId="46536"/>
    <cellStyle name="Normal 37 7 32 3" xfId="9223"/>
    <cellStyle name="Normal 37 7 32 3 2" xfId="35473"/>
    <cellStyle name="Normal 37 7 32 4" xfId="30699"/>
    <cellStyle name="Normal 37 7 33" xfId="3266"/>
    <cellStyle name="Normal 37 7 33 2" xfId="23890"/>
    <cellStyle name="Normal 37 7 33 2 2" xfId="50139"/>
    <cellStyle name="Normal 37 7 33 3" xfId="12826"/>
    <cellStyle name="Normal 37 7 33 3 2" xfId="39076"/>
    <cellStyle name="Normal 37 7 33 4" xfId="30700"/>
    <cellStyle name="Normal 37 7 34" xfId="3267"/>
    <cellStyle name="Normal 37 7 34 2" xfId="16562"/>
    <cellStyle name="Normal 37 7 34 2 2" xfId="42812"/>
    <cellStyle name="Normal 37 7 34 3" xfId="30701"/>
    <cellStyle name="Normal 37 7 35" xfId="3268"/>
    <cellStyle name="Normal 37 7 35 2" xfId="30702"/>
    <cellStyle name="Normal 37 7 36" xfId="3269"/>
    <cellStyle name="Normal 37 7 36 2" xfId="30703"/>
    <cellStyle name="Normal 37 7 37" xfId="3270"/>
    <cellStyle name="Normal 37 7 37 2" xfId="30704"/>
    <cellStyle name="Normal 37 7 38" xfId="3271"/>
    <cellStyle name="Normal 37 7 38 2" xfId="30705"/>
    <cellStyle name="Normal 37 7 39" xfId="3272"/>
    <cellStyle name="Normal 37 7 39 2" xfId="30706"/>
    <cellStyle name="Normal 37 7 4" xfId="3273"/>
    <cellStyle name="Normal 37 7 4 2" xfId="9615"/>
    <cellStyle name="Normal 37 7 4 2 2" xfId="20679"/>
    <cellStyle name="Normal 37 7 4 2 2 2" xfId="46928"/>
    <cellStyle name="Normal 37 7 4 2 3" xfId="35865"/>
    <cellStyle name="Normal 37 7 4 3" xfId="13218"/>
    <cellStyle name="Normal 37 7 4 3 2" xfId="24282"/>
    <cellStyle name="Normal 37 7 4 3 2 2" xfId="50531"/>
    <cellStyle name="Normal 37 7 4 3 3" xfId="39468"/>
    <cellStyle name="Normal 37 7 4 4" xfId="16954"/>
    <cellStyle name="Normal 37 7 4 4 2" xfId="43204"/>
    <cellStyle name="Normal 37 7 4 5" xfId="5813"/>
    <cellStyle name="Normal 37 7 4 5 2" xfId="32141"/>
    <cellStyle name="Normal 37 7 4 6" xfId="30707"/>
    <cellStyle name="Normal 37 7 40" xfId="3274"/>
    <cellStyle name="Normal 37 7 40 2" xfId="30708"/>
    <cellStyle name="Normal 37 7 41" xfId="3275"/>
    <cellStyle name="Normal 37 7 41 2" xfId="30709"/>
    <cellStyle name="Normal 37 7 42" xfId="3199"/>
    <cellStyle name="Normal 37 7 42 2" xfId="30633"/>
    <cellStyle name="Normal 37 7 43" xfId="5417"/>
    <cellStyle name="Normal 37 7 43 2" xfId="31749"/>
    <cellStyle name="Normal 37 7 44" xfId="27701"/>
    <cellStyle name="Normal 37 7 5" xfId="3276"/>
    <cellStyle name="Normal 37 7 5 2" xfId="9731"/>
    <cellStyle name="Normal 37 7 5 2 2" xfId="20795"/>
    <cellStyle name="Normal 37 7 5 2 2 2" xfId="47044"/>
    <cellStyle name="Normal 37 7 5 2 3" xfId="35981"/>
    <cellStyle name="Normal 37 7 5 3" xfId="13334"/>
    <cellStyle name="Normal 37 7 5 3 2" xfId="24398"/>
    <cellStyle name="Normal 37 7 5 3 2 2" xfId="50647"/>
    <cellStyle name="Normal 37 7 5 3 3" xfId="39584"/>
    <cellStyle name="Normal 37 7 5 4" xfId="17070"/>
    <cellStyle name="Normal 37 7 5 4 2" xfId="43320"/>
    <cellStyle name="Normal 37 7 5 5" xfId="5930"/>
    <cellStyle name="Normal 37 7 5 5 2" xfId="32257"/>
    <cellStyle name="Normal 37 7 5 6" xfId="30710"/>
    <cellStyle name="Normal 37 7 6" xfId="3277"/>
    <cellStyle name="Normal 37 7 6 2" xfId="9846"/>
    <cellStyle name="Normal 37 7 6 2 2" xfId="20910"/>
    <cellStyle name="Normal 37 7 6 2 2 2" xfId="47159"/>
    <cellStyle name="Normal 37 7 6 2 3" xfId="36096"/>
    <cellStyle name="Normal 37 7 6 3" xfId="13449"/>
    <cellStyle name="Normal 37 7 6 3 2" xfId="24513"/>
    <cellStyle name="Normal 37 7 6 3 2 2" xfId="50762"/>
    <cellStyle name="Normal 37 7 6 3 3" xfId="39699"/>
    <cellStyle name="Normal 37 7 6 4" xfId="17185"/>
    <cellStyle name="Normal 37 7 6 4 2" xfId="43435"/>
    <cellStyle name="Normal 37 7 6 5" xfId="6046"/>
    <cellStyle name="Normal 37 7 6 5 2" xfId="32372"/>
    <cellStyle name="Normal 37 7 6 6" xfId="30711"/>
    <cellStyle name="Normal 37 7 7" xfId="3278"/>
    <cellStyle name="Normal 37 7 7 2" xfId="9961"/>
    <cellStyle name="Normal 37 7 7 2 2" xfId="21025"/>
    <cellStyle name="Normal 37 7 7 2 2 2" xfId="47274"/>
    <cellStyle name="Normal 37 7 7 2 3" xfId="36211"/>
    <cellStyle name="Normal 37 7 7 3" xfId="13564"/>
    <cellStyle name="Normal 37 7 7 3 2" xfId="24628"/>
    <cellStyle name="Normal 37 7 7 3 2 2" xfId="50877"/>
    <cellStyle name="Normal 37 7 7 3 3" xfId="39814"/>
    <cellStyle name="Normal 37 7 7 4" xfId="17300"/>
    <cellStyle name="Normal 37 7 7 4 2" xfId="43550"/>
    <cellStyle name="Normal 37 7 7 5" xfId="6162"/>
    <cellStyle name="Normal 37 7 7 5 2" xfId="32487"/>
    <cellStyle name="Normal 37 7 7 6" xfId="30712"/>
    <cellStyle name="Normal 37 7 8" xfId="3279"/>
    <cellStyle name="Normal 37 7 8 2" xfId="10075"/>
    <cellStyle name="Normal 37 7 8 2 2" xfId="21139"/>
    <cellStyle name="Normal 37 7 8 2 2 2" xfId="47388"/>
    <cellStyle name="Normal 37 7 8 2 3" xfId="36325"/>
    <cellStyle name="Normal 37 7 8 3" xfId="13678"/>
    <cellStyle name="Normal 37 7 8 3 2" xfId="24742"/>
    <cellStyle name="Normal 37 7 8 3 2 2" xfId="50991"/>
    <cellStyle name="Normal 37 7 8 3 3" xfId="39928"/>
    <cellStyle name="Normal 37 7 8 4" xfId="17414"/>
    <cellStyle name="Normal 37 7 8 4 2" xfId="43664"/>
    <cellStyle name="Normal 37 7 8 5" xfId="6277"/>
    <cellStyle name="Normal 37 7 8 5 2" xfId="32601"/>
    <cellStyle name="Normal 37 7 8 6" xfId="30713"/>
    <cellStyle name="Normal 37 7 9" xfId="3280"/>
    <cellStyle name="Normal 37 7 9 2" xfId="10189"/>
    <cellStyle name="Normal 37 7 9 2 2" xfId="21253"/>
    <cellStyle name="Normal 37 7 9 2 2 2" xfId="47502"/>
    <cellStyle name="Normal 37 7 9 2 3" xfId="36439"/>
    <cellStyle name="Normal 37 7 9 3" xfId="13792"/>
    <cellStyle name="Normal 37 7 9 3 2" xfId="24856"/>
    <cellStyle name="Normal 37 7 9 3 2 2" xfId="51105"/>
    <cellStyle name="Normal 37 7 9 3 3" xfId="40042"/>
    <cellStyle name="Normal 37 7 9 4" xfId="17528"/>
    <cellStyle name="Normal 37 7 9 4 2" xfId="43778"/>
    <cellStyle name="Normal 37 7 9 5" xfId="6392"/>
    <cellStyle name="Normal 37 7 9 5 2" xfId="32715"/>
    <cellStyle name="Normal 37 7 9 6" xfId="30714"/>
    <cellStyle name="Normal 37 8" xfId="225"/>
    <cellStyle name="Normal 37 8 10" xfId="3282"/>
    <cellStyle name="Normal 37 8 10 2" xfId="10462"/>
    <cellStyle name="Normal 37 8 10 2 2" xfId="21526"/>
    <cellStyle name="Normal 37 8 10 2 2 2" xfId="47775"/>
    <cellStyle name="Normal 37 8 10 2 3" xfId="36712"/>
    <cellStyle name="Normal 37 8 10 3" xfId="14065"/>
    <cellStyle name="Normal 37 8 10 3 2" xfId="25129"/>
    <cellStyle name="Normal 37 8 10 3 2 2" xfId="51378"/>
    <cellStyle name="Normal 37 8 10 3 3" xfId="40315"/>
    <cellStyle name="Normal 37 8 10 4" xfId="17801"/>
    <cellStyle name="Normal 37 8 10 4 2" xfId="44051"/>
    <cellStyle name="Normal 37 8 10 5" xfId="6667"/>
    <cellStyle name="Normal 37 8 10 5 2" xfId="32988"/>
    <cellStyle name="Normal 37 8 10 6" xfId="30716"/>
    <cellStyle name="Normal 37 8 11" xfId="3283"/>
    <cellStyle name="Normal 37 8 11 2" xfId="10577"/>
    <cellStyle name="Normal 37 8 11 2 2" xfId="21641"/>
    <cellStyle name="Normal 37 8 11 2 2 2" xfId="47890"/>
    <cellStyle name="Normal 37 8 11 2 3" xfId="36827"/>
    <cellStyle name="Normal 37 8 11 3" xfId="14180"/>
    <cellStyle name="Normal 37 8 11 3 2" xfId="25244"/>
    <cellStyle name="Normal 37 8 11 3 2 2" xfId="51493"/>
    <cellStyle name="Normal 37 8 11 3 3" xfId="40430"/>
    <cellStyle name="Normal 37 8 11 4" xfId="17916"/>
    <cellStyle name="Normal 37 8 11 4 2" xfId="44166"/>
    <cellStyle name="Normal 37 8 11 5" xfId="6783"/>
    <cellStyle name="Normal 37 8 11 5 2" xfId="33103"/>
    <cellStyle name="Normal 37 8 11 6" xfId="30717"/>
    <cellStyle name="Normal 37 8 12" xfId="3284"/>
    <cellStyle name="Normal 37 8 12 2" xfId="10750"/>
    <cellStyle name="Normal 37 8 12 2 2" xfId="21814"/>
    <cellStyle name="Normal 37 8 12 2 2 2" xfId="48063"/>
    <cellStyle name="Normal 37 8 12 2 3" xfId="37000"/>
    <cellStyle name="Normal 37 8 12 3" xfId="14353"/>
    <cellStyle name="Normal 37 8 12 3 2" xfId="25417"/>
    <cellStyle name="Normal 37 8 12 3 2 2" xfId="51666"/>
    <cellStyle name="Normal 37 8 12 3 3" xfId="40603"/>
    <cellStyle name="Normal 37 8 12 4" xfId="18089"/>
    <cellStyle name="Normal 37 8 12 4 2" xfId="44339"/>
    <cellStyle name="Normal 37 8 12 5" xfId="6957"/>
    <cellStyle name="Normal 37 8 12 5 2" xfId="33276"/>
    <cellStyle name="Normal 37 8 12 6" xfId="30718"/>
    <cellStyle name="Normal 37 8 13" xfId="3285"/>
    <cellStyle name="Normal 37 8 13 2" xfId="10867"/>
    <cellStyle name="Normal 37 8 13 2 2" xfId="21931"/>
    <cellStyle name="Normal 37 8 13 2 2 2" xfId="48180"/>
    <cellStyle name="Normal 37 8 13 2 3" xfId="37117"/>
    <cellStyle name="Normal 37 8 13 3" xfId="14470"/>
    <cellStyle name="Normal 37 8 13 3 2" xfId="25534"/>
    <cellStyle name="Normal 37 8 13 3 2 2" xfId="51783"/>
    <cellStyle name="Normal 37 8 13 3 3" xfId="40720"/>
    <cellStyle name="Normal 37 8 13 4" xfId="18206"/>
    <cellStyle name="Normal 37 8 13 4 2" xfId="44456"/>
    <cellStyle name="Normal 37 8 13 5" xfId="7075"/>
    <cellStyle name="Normal 37 8 13 5 2" xfId="33393"/>
    <cellStyle name="Normal 37 8 13 6" xfId="30719"/>
    <cellStyle name="Normal 37 8 14" xfId="3286"/>
    <cellStyle name="Normal 37 8 14 2" xfId="10983"/>
    <cellStyle name="Normal 37 8 14 2 2" xfId="22047"/>
    <cellStyle name="Normal 37 8 14 2 2 2" xfId="48296"/>
    <cellStyle name="Normal 37 8 14 2 3" xfId="37233"/>
    <cellStyle name="Normal 37 8 14 3" xfId="14586"/>
    <cellStyle name="Normal 37 8 14 3 2" xfId="25650"/>
    <cellStyle name="Normal 37 8 14 3 2 2" xfId="51899"/>
    <cellStyle name="Normal 37 8 14 3 3" xfId="40836"/>
    <cellStyle name="Normal 37 8 14 4" xfId="18322"/>
    <cellStyle name="Normal 37 8 14 4 2" xfId="44572"/>
    <cellStyle name="Normal 37 8 14 5" xfId="7192"/>
    <cellStyle name="Normal 37 8 14 5 2" xfId="33509"/>
    <cellStyle name="Normal 37 8 14 6" xfId="30720"/>
    <cellStyle name="Normal 37 8 15" xfId="3287"/>
    <cellStyle name="Normal 37 8 15 2" xfId="11101"/>
    <cellStyle name="Normal 37 8 15 2 2" xfId="22165"/>
    <cellStyle name="Normal 37 8 15 2 2 2" xfId="48414"/>
    <cellStyle name="Normal 37 8 15 2 3" xfId="37351"/>
    <cellStyle name="Normal 37 8 15 3" xfId="14704"/>
    <cellStyle name="Normal 37 8 15 3 2" xfId="25768"/>
    <cellStyle name="Normal 37 8 15 3 2 2" xfId="52017"/>
    <cellStyle name="Normal 37 8 15 3 3" xfId="40954"/>
    <cellStyle name="Normal 37 8 15 4" xfId="18440"/>
    <cellStyle name="Normal 37 8 15 4 2" xfId="44690"/>
    <cellStyle name="Normal 37 8 15 5" xfId="7311"/>
    <cellStyle name="Normal 37 8 15 5 2" xfId="33627"/>
    <cellStyle name="Normal 37 8 15 6" xfId="30721"/>
    <cellStyle name="Normal 37 8 16" xfId="3288"/>
    <cellStyle name="Normal 37 8 16 2" xfId="11219"/>
    <cellStyle name="Normal 37 8 16 2 2" xfId="22283"/>
    <cellStyle name="Normal 37 8 16 2 2 2" xfId="48532"/>
    <cellStyle name="Normal 37 8 16 2 3" xfId="37469"/>
    <cellStyle name="Normal 37 8 16 3" xfId="14822"/>
    <cellStyle name="Normal 37 8 16 3 2" xfId="25886"/>
    <cellStyle name="Normal 37 8 16 3 2 2" xfId="52135"/>
    <cellStyle name="Normal 37 8 16 3 3" xfId="41072"/>
    <cellStyle name="Normal 37 8 16 4" xfId="18558"/>
    <cellStyle name="Normal 37 8 16 4 2" xfId="44808"/>
    <cellStyle name="Normal 37 8 16 5" xfId="7430"/>
    <cellStyle name="Normal 37 8 16 5 2" xfId="33745"/>
    <cellStyle name="Normal 37 8 16 6" xfId="30722"/>
    <cellStyle name="Normal 37 8 17" xfId="3289"/>
    <cellStyle name="Normal 37 8 17 2" xfId="11335"/>
    <cellStyle name="Normal 37 8 17 2 2" xfId="22399"/>
    <cellStyle name="Normal 37 8 17 2 2 2" xfId="48648"/>
    <cellStyle name="Normal 37 8 17 2 3" xfId="37585"/>
    <cellStyle name="Normal 37 8 17 3" xfId="14938"/>
    <cellStyle name="Normal 37 8 17 3 2" xfId="26002"/>
    <cellStyle name="Normal 37 8 17 3 2 2" xfId="52251"/>
    <cellStyle name="Normal 37 8 17 3 3" xfId="41188"/>
    <cellStyle name="Normal 37 8 17 4" xfId="18674"/>
    <cellStyle name="Normal 37 8 17 4 2" xfId="44924"/>
    <cellStyle name="Normal 37 8 17 5" xfId="7547"/>
    <cellStyle name="Normal 37 8 17 5 2" xfId="33861"/>
    <cellStyle name="Normal 37 8 17 6" xfId="30723"/>
    <cellStyle name="Normal 37 8 18" xfId="3290"/>
    <cellStyle name="Normal 37 8 18 2" xfId="11452"/>
    <cellStyle name="Normal 37 8 18 2 2" xfId="22516"/>
    <cellStyle name="Normal 37 8 18 2 2 2" xfId="48765"/>
    <cellStyle name="Normal 37 8 18 2 3" xfId="37702"/>
    <cellStyle name="Normal 37 8 18 3" xfId="15055"/>
    <cellStyle name="Normal 37 8 18 3 2" xfId="26119"/>
    <cellStyle name="Normal 37 8 18 3 2 2" xfId="52368"/>
    <cellStyle name="Normal 37 8 18 3 3" xfId="41305"/>
    <cellStyle name="Normal 37 8 18 4" xfId="18791"/>
    <cellStyle name="Normal 37 8 18 4 2" xfId="45041"/>
    <cellStyle name="Normal 37 8 18 5" xfId="7665"/>
    <cellStyle name="Normal 37 8 18 5 2" xfId="33978"/>
    <cellStyle name="Normal 37 8 18 6" xfId="30724"/>
    <cellStyle name="Normal 37 8 19" xfId="3291"/>
    <cellStyle name="Normal 37 8 19 2" xfId="11571"/>
    <cellStyle name="Normal 37 8 19 2 2" xfId="22635"/>
    <cellStyle name="Normal 37 8 19 2 2 2" xfId="48884"/>
    <cellStyle name="Normal 37 8 19 2 3" xfId="37821"/>
    <cellStyle name="Normal 37 8 19 3" xfId="15174"/>
    <cellStyle name="Normal 37 8 19 3 2" xfId="26238"/>
    <cellStyle name="Normal 37 8 19 3 2 2" xfId="52487"/>
    <cellStyle name="Normal 37 8 19 3 3" xfId="41424"/>
    <cellStyle name="Normal 37 8 19 4" xfId="18910"/>
    <cellStyle name="Normal 37 8 19 4 2" xfId="45160"/>
    <cellStyle name="Normal 37 8 19 5" xfId="7785"/>
    <cellStyle name="Normal 37 8 19 5 2" xfId="34097"/>
    <cellStyle name="Normal 37 8 19 6" xfId="30725"/>
    <cellStyle name="Normal 37 8 2" xfId="226"/>
    <cellStyle name="Normal 37 8 2 2" xfId="3293"/>
    <cellStyle name="Normal 37 8 2 2 2" xfId="16446"/>
    <cellStyle name="Normal 37 8 2 2 2 2" xfId="27510"/>
    <cellStyle name="Normal 37 8 2 2 2 2 2" xfId="53759"/>
    <cellStyle name="Normal 37 8 2 2 2 3" xfId="42696"/>
    <cellStyle name="Normal 37 8 2 2 3" xfId="20182"/>
    <cellStyle name="Normal 37 8 2 2 3 2" xfId="46432"/>
    <cellStyle name="Normal 37 8 2 2 4" xfId="9110"/>
    <cellStyle name="Normal 37 8 2 2 4 2" xfId="35369"/>
    <cellStyle name="Normal 37 8 2 2 5" xfId="30727"/>
    <cellStyle name="Normal 37 8 2 3" xfId="3292"/>
    <cellStyle name="Normal 37 8 2 3 2" xfId="20537"/>
    <cellStyle name="Normal 37 8 2 3 2 2" xfId="46786"/>
    <cellStyle name="Normal 37 8 2 3 3" xfId="9473"/>
    <cellStyle name="Normal 37 8 2 3 3 2" xfId="35723"/>
    <cellStyle name="Normal 37 8 2 3 4" xfId="30726"/>
    <cellStyle name="Normal 37 8 2 4" xfId="13076"/>
    <cellStyle name="Normal 37 8 2 4 2" xfId="24140"/>
    <cellStyle name="Normal 37 8 2 4 2 2" xfId="50389"/>
    <cellStyle name="Normal 37 8 2 4 3" xfId="39326"/>
    <cellStyle name="Normal 37 8 2 5" xfId="16812"/>
    <cellStyle name="Normal 37 8 2 5 2" xfId="43062"/>
    <cellStyle name="Normal 37 8 2 6" xfId="5669"/>
    <cellStyle name="Normal 37 8 2 6 2" xfId="31999"/>
    <cellStyle name="Normal 37 8 2 7" xfId="27706"/>
    <cellStyle name="Normal 37 8 20" xfId="3294"/>
    <cellStyle name="Normal 37 8 20 2" xfId="11685"/>
    <cellStyle name="Normal 37 8 20 2 2" xfId="22749"/>
    <cellStyle name="Normal 37 8 20 2 2 2" xfId="48998"/>
    <cellStyle name="Normal 37 8 20 2 3" xfId="37935"/>
    <cellStyle name="Normal 37 8 20 3" xfId="15288"/>
    <cellStyle name="Normal 37 8 20 3 2" xfId="26352"/>
    <cellStyle name="Normal 37 8 20 3 2 2" xfId="52601"/>
    <cellStyle name="Normal 37 8 20 3 3" xfId="41538"/>
    <cellStyle name="Normal 37 8 20 4" xfId="19024"/>
    <cellStyle name="Normal 37 8 20 4 2" xfId="45274"/>
    <cellStyle name="Normal 37 8 20 5" xfId="7900"/>
    <cellStyle name="Normal 37 8 20 5 2" xfId="34211"/>
    <cellStyle name="Normal 37 8 20 6" xfId="30728"/>
    <cellStyle name="Normal 37 8 21" xfId="3295"/>
    <cellStyle name="Normal 37 8 21 2" xfId="11799"/>
    <cellStyle name="Normal 37 8 21 2 2" xfId="22863"/>
    <cellStyle name="Normal 37 8 21 2 2 2" xfId="49112"/>
    <cellStyle name="Normal 37 8 21 2 3" xfId="38049"/>
    <cellStyle name="Normal 37 8 21 3" xfId="15402"/>
    <cellStyle name="Normal 37 8 21 3 2" xfId="26466"/>
    <cellStyle name="Normal 37 8 21 3 2 2" xfId="52715"/>
    <cellStyle name="Normal 37 8 21 3 3" xfId="41652"/>
    <cellStyle name="Normal 37 8 21 4" xfId="19138"/>
    <cellStyle name="Normal 37 8 21 4 2" xfId="45388"/>
    <cellStyle name="Normal 37 8 21 5" xfId="8015"/>
    <cellStyle name="Normal 37 8 21 5 2" xfId="34325"/>
    <cellStyle name="Normal 37 8 21 6" xfId="30729"/>
    <cellStyle name="Normal 37 8 22" xfId="3296"/>
    <cellStyle name="Normal 37 8 22 2" xfId="11913"/>
    <cellStyle name="Normal 37 8 22 2 2" xfId="22977"/>
    <cellStyle name="Normal 37 8 22 2 2 2" xfId="49226"/>
    <cellStyle name="Normal 37 8 22 2 3" xfId="38163"/>
    <cellStyle name="Normal 37 8 22 3" xfId="15516"/>
    <cellStyle name="Normal 37 8 22 3 2" xfId="26580"/>
    <cellStyle name="Normal 37 8 22 3 2 2" xfId="52829"/>
    <cellStyle name="Normal 37 8 22 3 3" xfId="41766"/>
    <cellStyle name="Normal 37 8 22 4" xfId="19252"/>
    <cellStyle name="Normal 37 8 22 4 2" xfId="45502"/>
    <cellStyle name="Normal 37 8 22 5" xfId="8130"/>
    <cellStyle name="Normal 37 8 22 5 2" xfId="34439"/>
    <cellStyle name="Normal 37 8 22 6" xfId="30730"/>
    <cellStyle name="Normal 37 8 23" xfId="3297"/>
    <cellStyle name="Normal 37 8 23 2" xfId="12027"/>
    <cellStyle name="Normal 37 8 23 2 2" xfId="23091"/>
    <cellStyle name="Normal 37 8 23 2 2 2" xfId="49340"/>
    <cellStyle name="Normal 37 8 23 2 3" xfId="38277"/>
    <cellStyle name="Normal 37 8 23 3" xfId="15630"/>
    <cellStyle name="Normal 37 8 23 3 2" xfId="26694"/>
    <cellStyle name="Normal 37 8 23 3 2 2" xfId="52943"/>
    <cellStyle name="Normal 37 8 23 3 3" xfId="41880"/>
    <cellStyle name="Normal 37 8 23 4" xfId="19366"/>
    <cellStyle name="Normal 37 8 23 4 2" xfId="45616"/>
    <cellStyle name="Normal 37 8 23 5" xfId="8245"/>
    <cellStyle name="Normal 37 8 23 5 2" xfId="34553"/>
    <cellStyle name="Normal 37 8 23 6" xfId="30731"/>
    <cellStyle name="Normal 37 8 24" xfId="3298"/>
    <cellStyle name="Normal 37 8 24 2" xfId="12141"/>
    <cellStyle name="Normal 37 8 24 2 2" xfId="23205"/>
    <cellStyle name="Normal 37 8 24 2 2 2" xfId="49454"/>
    <cellStyle name="Normal 37 8 24 2 3" xfId="38391"/>
    <cellStyle name="Normal 37 8 24 3" xfId="15744"/>
    <cellStyle name="Normal 37 8 24 3 2" xfId="26808"/>
    <cellStyle name="Normal 37 8 24 3 2 2" xfId="53057"/>
    <cellStyle name="Normal 37 8 24 3 3" xfId="41994"/>
    <cellStyle name="Normal 37 8 24 4" xfId="19480"/>
    <cellStyle name="Normal 37 8 24 4 2" xfId="45730"/>
    <cellStyle name="Normal 37 8 24 5" xfId="8360"/>
    <cellStyle name="Normal 37 8 24 5 2" xfId="34667"/>
    <cellStyle name="Normal 37 8 24 6" xfId="30732"/>
    <cellStyle name="Normal 37 8 25" xfId="3299"/>
    <cellStyle name="Normal 37 8 25 2" xfId="12258"/>
    <cellStyle name="Normal 37 8 25 2 2" xfId="23322"/>
    <cellStyle name="Normal 37 8 25 2 2 2" xfId="49571"/>
    <cellStyle name="Normal 37 8 25 2 3" xfId="38508"/>
    <cellStyle name="Normal 37 8 25 3" xfId="15861"/>
    <cellStyle name="Normal 37 8 25 3 2" xfId="26925"/>
    <cellStyle name="Normal 37 8 25 3 2 2" xfId="53174"/>
    <cellStyle name="Normal 37 8 25 3 3" xfId="42111"/>
    <cellStyle name="Normal 37 8 25 4" xfId="19597"/>
    <cellStyle name="Normal 37 8 25 4 2" xfId="45847"/>
    <cellStyle name="Normal 37 8 25 5" xfId="8478"/>
    <cellStyle name="Normal 37 8 25 5 2" xfId="34784"/>
    <cellStyle name="Normal 37 8 25 6" xfId="30733"/>
    <cellStyle name="Normal 37 8 26" xfId="3300"/>
    <cellStyle name="Normal 37 8 26 2" xfId="12377"/>
    <cellStyle name="Normal 37 8 26 2 2" xfId="23441"/>
    <cellStyle name="Normal 37 8 26 2 2 2" xfId="49690"/>
    <cellStyle name="Normal 37 8 26 2 3" xfId="38627"/>
    <cellStyle name="Normal 37 8 26 3" xfId="15980"/>
    <cellStyle name="Normal 37 8 26 3 2" xfId="27044"/>
    <cellStyle name="Normal 37 8 26 3 2 2" xfId="53293"/>
    <cellStyle name="Normal 37 8 26 3 3" xfId="42230"/>
    <cellStyle name="Normal 37 8 26 4" xfId="19716"/>
    <cellStyle name="Normal 37 8 26 4 2" xfId="45966"/>
    <cellStyle name="Normal 37 8 26 5" xfId="8598"/>
    <cellStyle name="Normal 37 8 26 5 2" xfId="34903"/>
    <cellStyle name="Normal 37 8 26 6" xfId="30734"/>
    <cellStyle name="Normal 37 8 27" xfId="3301"/>
    <cellStyle name="Normal 37 8 27 2" xfId="12508"/>
    <cellStyle name="Normal 37 8 27 2 2" xfId="23572"/>
    <cellStyle name="Normal 37 8 27 2 2 2" xfId="49821"/>
    <cellStyle name="Normal 37 8 27 2 3" xfId="38758"/>
    <cellStyle name="Normal 37 8 27 3" xfId="16111"/>
    <cellStyle name="Normal 37 8 27 3 2" xfId="27175"/>
    <cellStyle name="Normal 37 8 27 3 2 2" xfId="53424"/>
    <cellStyle name="Normal 37 8 27 3 3" xfId="42361"/>
    <cellStyle name="Normal 37 8 27 4" xfId="19847"/>
    <cellStyle name="Normal 37 8 27 4 2" xfId="46097"/>
    <cellStyle name="Normal 37 8 27 5" xfId="8730"/>
    <cellStyle name="Normal 37 8 27 5 2" xfId="35034"/>
    <cellStyle name="Normal 37 8 27 6" xfId="30735"/>
    <cellStyle name="Normal 37 8 28" xfId="3302"/>
    <cellStyle name="Normal 37 8 28 2" xfId="12623"/>
    <cellStyle name="Normal 37 8 28 2 2" xfId="23687"/>
    <cellStyle name="Normal 37 8 28 2 2 2" xfId="49936"/>
    <cellStyle name="Normal 37 8 28 2 3" xfId="38873"/>
    <cellStyle name="Normal 37 8 28 3" xfId="16226"/>
    <cellStyle name="Normal 37 8 28 3 2" xfId="27290"/>
    <cellStyle name="Normal 37 8 28 3 2 2" xfId="53539"/>
    <cellStyle name="Normal 37 8 28 3 3" xfId="42476"/>
    <cellStyle name="Normal 37 8 28 4" xfId="19962"/>
    <cellStyle name="Normal 37 8 28 4 2" xfId="46212"/>
    <cellStyle name="Normal 37 8 28 5" xfId="8846"/>
    <cellStyle name="Normal 37 8 28 5 2" xfId="35149"/>
    <cellStyle name="Normal 37 8 28 6" xfId="30736"/>
    <cellStyle name="Normal 37 8 29" xfId="3303"/>
    <cellStyle name="Normal 37 8 29 2" xfId="12737"/>
    <cellStyle name="Normal 37 8 29 2 2" xfId="23801"/>
    <cellStyle name="Normal 37 8 29 2 2 2" xfId="50050"/>
    <cellStyle name="Normal 37 8 29 2 3" xfId="38987"/>
    <cellStyle name="Normal 37 8 29 3" xfId="16340"/>
    <cellStyle name="Normal 37 8 29 3 2" xfId="27404"/>
    <cellStyle name="Normal 37 8 29 3 2 2" xfId="53653"/>
    <cellStyle name="Normal 37 8 29 3 3" xfId="42590"/>
    <cellStyle name="Normal 37 8 29 4" xfId="20076"/>
    <cellStyle name="Normal 37 8 29 4 2" xfId="46326"/>
    <cellStyle name="Normal 37 8 29 5" xfId="8961"/>
    <cellStyle name="Normal 37 8 29 5 2" xfId="35263"/>
    <cellStyle name="Normal 37 8 29 6" xfId="30737"/>
    <cellStyle name="Normal 37 8 3" xfId="3304"/>
    <cellStyle name="Normal 37 8 3 2" xfId="9647"/>
    <cellStyle name="Normal 37 8 3 2 2" xfId="20711"/>
    <cellStyle name="Normal 37 8 3 2 2 2" xfId="46960"/>
    <cellStyle name="Normal 37 8 3 2 3" xfId="35897"/>
    <cellStyle name="Normal 37 8 3 3" xfId="13250"/>
    <cellStyle name="Normal 37 8 3 3 2" xfId="24314"/>
    <cellStyle name="Normal 37 8 3 3 2 2" xfId="50563"/>
    <cellStyle name="Normal 37 8 3 3 3" xfId="39500"/>
    <cellStyle name="Normal 37 8 3 4" xfId="16986"/>
    <cellStyle name="Normal 37 8 3 4 2" xfId="43236"/>
    <cellStyle name="Normal 37 8 3 5" xfId="5845"/>
    <cellStyle name="Normal 37 8 3 5 2" xfId="32173"/>
    <cellStyle name="Normal 37 8 3 6" xfId="30738"/>
    <cellStyle name="Normal 37 8 30" xfId="3305"/>
    <cellStyle name="Normal 37 8 30 2" xfId="9375"/>
    <cellStyle name="Normal 37 8 30 2 2" xfId="20439"/>
    <cellStyle name="Normal 37 8 30 2 2 2" xfId="46688"/>
    <cellStyle name="Normal 37 8 30 2 3" xfId="35625"/>
    <cellStyle name="Normal 37 8 30 3" xfId="12978"/>
    <cellStyle name="Normal 37 8 30 3 2" xfId="24042"/>
    <cellStyle name="Normal 37 8 30 3 2 2" xfId="50291"/>
    <cellStyle name="Normal 37 8 30 3 3" xfId="39228"/>
    <cellStyle name="Normal 37 8 30 4" xfId="16714"/>
    <cellStyle name="Normal 37 8 30 4 2" xfId="42964"/>
    <cellStyle name="Normal 37 8 30 5" xfId="5570"/>
    <cellStyle name="Normal 37 8 30 5 2" xfId="31901"/>
    <cellStyle name="Normal 37 8 30 6" xfId="30739"/>
    <cellStyle name="Normal 37 8 31" xfId="3306"/>
    <cellStyle name="Normal 37 8 31 2" xfId="20319"/>
    <cellStyle name="Normal 37 8 31 2 2" xfId="46568"/>
    <cellStyle name="Normal 37 8 31 3" xfId="9255"/>
    <cellStyle name="Normal 37 8 31 3 2" xfId="35505"/>
    <cellStyle name="Normal 37 8 31 4" xfId="30740"/>
    <cellStyle name="Normal 37 8 32" xfId="3307"/>
    <cellStyle name="Normal 37 8 32 2" xfId="23922"/>
    <cellStyle name="Normal 37 8 32 2 2" xfId="50171"/>
    <cellStyle name="Normal 37 8 32 3" xfId="12858"/>
    <cellStyle name="Normal 37 8 32 3 2" xfId="39108"/>
    <cellStyle name="Normal 37 8 32 4" xfId="30741"/>
    <cellStyle name="Normal 37 8 33" xfId="3308"/>
    <cellStyle name="Normal 37 8 33 2" xfId="16594"/>
    <cellStyle name="Normal 37 8 33 2 2" xfId="42844"/>
    <cellStyle name="Normal 37 8 33 3" xfId="30742"/>
    <cellStyle name="Normal 37 8 34" xfId="3309"/>
    <cellStyle name="Normal 37 8 34 2" xfId="30743"/>
    <cellStyle name="Normal 37 8 35" xfId="3310"/>
    <cellStyle name="Normal 37 8 35 2" xfId="30744"/>
    <cellStyle name="Normal 37 8 36" xfId="3311"/>
    <cellStyle name="Normal 37 8 36 2" xfId="30745"/>
    <cellStyle name="Normal 37 8 37" xfId="3312"/>
    <cellStyle name="Normal 37 8 37 2" xfId="30746"/>
    <cellStyle name="Normal 37 8 38" xfId="3313"/>
    <cellStyle name="Normal 37 8 38 2" xfId="30747"/>
    <cellStyle name="Normal 37 8 39" xfId="3314"/>
    <cellStyle name="Normal 37 8 39 2" xfId="30748"/>
    <cellStyle name="Normal 37 8 4" xfId="3315"/>
    <cellStyle name="Normal 37 8 4 2" xfId="9763"/>
    <cellStyle name="Normal 37 8 4 2 2" xfId="20827"/>
    <cellStyle name="Normal 37 8 4 2 2 2" xfId="47076"/>
    <cellStyle name="Normal 37 8 4 2 3" xfId="36013"/>
    <cellStyle name="Normal 37 8 4 3" xfId="13366"/>
    <cellStyle name="Normal 37 8 4 3 2" xfId="24430"/>
    <cellStyle name="Normal 37 8 4 3 2 2" xfId="50679"/>
    <cellStyle name="Normal 37 8 4 3 3" xfId="39616"/>
    <cellStyle name="Normal 37 8 4 4" xfId="17102"/>
    <cellStyle name="Normal 37 8 4 4 2" xfId="43352"/>
    <cellStyle name="Normal 37 8 4 5" xfId="5962"/>
    <cellStyle name="Normal 37 8 4 5 2" xfId="32289"/>
    <cellStyle name="Normal 37 8 4 6" xfId="30749"/>
    <cellStyle name="Normal 37 8 40" xfId="3316"/>
    <cellStyle name="Normal 37 8 40 2" xfId="30750"/>
    <cellStyle name="Normal 37 8 41" xfId="3281"/>
    <cellStyle name="Normal 37 8 41 2" xfId="30715"/>
    <cellStyle name="Normal 37 8 42" xfId="5449"/>
    <cellStyle name="Normal 37 8 42 2" xfId="31781"/>
    <cellStyle name="Normal 37 8 43" xfId="27705"/>
    <cellStyle name="Normal 37 8 5" xfId="3317"/>
    <cellStyle name="Normal 37 8 5 2" xfId="9878"/>
    <cellStyle name="Normal 37 8 5 2 2" xfId="20942"/>
    <cellStyle name="Normal 37 8 5 2 2 2" xfId="47191"/>
    <cellStyle name="Normal 37 8 5 2 3" xfId="36128"/>
    <cellStyle name="Normal 37 8 5 3" xfId="13481"/>
    <cellStyle name="Normal 37 8 5 3 2" xfId="24545"/>
    <cellStyle name="Normal 37 8 5 3 2 2" xfId="50794"/>
    <cellStyle name="Normal 37 8 5 3 3" xfId="39731"/>
    <cellStyle name="Normal 37 8 5 4" xfId="17217"/>
    <cellStyle name="Normal 37 8 5 4 2" xfId="43467"/>
    <cellStyle name="Normal 37 8 5 5" xfId="6078"/>
    <cellStyle name="Normal 37 8 5 5 2" xfId="32404"/>
    <cellStyle name="Normal 37 8 5 6" xfId="30751"/>
    <cellStyle name="Normal 37 8 6" xfId="3318"/>
    <cellStyle name="Normal 37 8 6 2" xfId="9993"/>
    <cellStyle name="Normal 37 8 6 2 2" xfId="21057"/>
    <cellStyle name="Normal 37 8 6 2 2 2" xfId="47306"/>
    <cellStyle name="Normal 37 8 6 2 3" xfId="36243"/>
    <cellStyle name="Normal 37 8 6 3" xfId="13596"/>
    <cellStyle name="Normal 37 8 6 3 2" xfId="24660"/>
    <cellStyle name="Normal 37 8 6 3 2 2" xfId="50909"/>
    <cellStyle name="Normal 37 8 6 3 3" xfId="39846"/>
    <cellStyle name="Normal 37 8 6 4" xfId="17332"/>
    <cellStyle name="Normal 37 8 6 4 2" xfId="43582"/>
    <cellStyle name="Normal 37 8 6 5" xfId="6194"/>
    <cellStyle name="Normal 37 8 6 5 2" xfId="32519"/>
    <cellStyle name="Normal 37 8 6 6" xfId="30752"/>
    <cellStyle name="Normal 37 8 7" xfId="3319"/>
    <cellStyle name="Normal 37 8 7 2" xfId="10107"/>
    <cellStyle name="Normal 37 8 7 2 2" xfId="21171"/>
    <cellStyle name="Normal 37 8 7 2 2 2" xfId="47420"/>
    <cellStyle name="Normal 37 8 7 2 3" xfId="36357"/>
    <cellStyle name="Normal 37 8 7 3" xfId="13710"/>
    <cellStyle name="Normal 37 8 7 3 2" xfId="24774"/>
    <cellStyle name="Normal 37 8 7 3 2 2" xfId="51023"/>
    <cellStyle name="Normal 37 8 7 3 3" xfId="39960"/>
    <cellStyle name="Normal 37 8 7 4" xfId="17446"/>
    <cellStyle name="Normal 37 8 7 4 2" xfId="43696"/>
    <cellStyle name="Normal 37 8 7 5" xfId="6309"/>
    <cellStyle name="Normal 37 8 7 5 2" xfId="32633"/>
    <cellStyle name="Normal 37 8 7 6" xfId="30753"/>
    <cellStyle name="Normal 37 8 8" xfId="3320"/>
    <cellStyle name="Normal 37 8 8 2" xfId="10221"/>
    <cellStyle name="Normal 37 8 8 2 2" xfId="21285"/>
    <cellStyle name="Normal 37 8 8 2 2 2" xfId="47534"/>
    <cellStyle name="Normal 37 8 8 2 3" xfId="36471"/>
    <cellStyle name="Normal 37 8 8 3" xfId="13824"/>
    <cellStyle name="Normal 37 8 8 3 2" xfId="24888"/>
    <cellStyle name="Normal 37 8 8 3 2 2" xfId="51137"/>
    <cellStyle name="Normal 37 8 8 3 3" xfId="40074"/>
    <cellStyle name="Normal 37 8 8 4" xfId="17560"/>
    <cellStyle name="Normal 37 8 8 4 2" xfId="43810"/>
    <cellStyle name="Normal 37 8 8 5" xfId="6424"/>
    <cellStyle name="Normal 37 8 8 5 2" xfId="32747"/>
    <cellStyle name="Normal 37 8 8 6" xfId="30754"/>
    <cellStyle name="Normal 37 8 9" xfId="3321"/>
    <cellStyle name="Normal 37 8 9 2" xfId="10335"/>
    <cellStyle name="Normal 37 8 9 2 2" xfId="21399"/>
    <cellStyle name="Normal 37 8 9 2 2 2" xfId="47648"/>
    <cellStyle name="Normal 37 8 9 2 3" xfId="36585"/>
    <cellStyle name="Normal 37 8 9 3" xfId="13938"/>
    <cellStyle name="Normal 37 8 9 3 2" xfId="25002"/>
    <cellStyle name="Normal 37 8 9 3 2 2" xfId="51251"/>
    <cellStyle name="Normal 37 8 9 3 3" xfId="40188"/>
    <cellStyle name="Normal 37 8 9 4" xfId="17674"/>
    <cellStyle name="Normal 37 8 9 4 2" xfId="43924"/>
    <cellStyle name="Normal 37 8 9 5" xfId="6539"/>
    <cellStyle name="Normal 37 8 9 5 2" xfId="32861"/>
    <cellStyle name="Normal 37 8 9 6" xfId="30755"/>
    <cellStyle name="Normal 37 9" xfId="227"/>
    <cellStyle name="Normal 37 9 2" xfId="3323"/>
    <cellStyle name="Normal 37 9 2 2" xfId="16447"/>
    <cellStyle name="Normal 37 9 2 2 2" xfId="27511"/>
    <cellStyle name="Normal 37 9 2 2 2 2" xfId="53760"/>
    <cellStyle name="Normal 37 9 2 2 3" xfId="42697"/>
    <cellStyle name="Normal 37 9 2 3" xfId="20183"/>
    <cellStyle name="Normal 37 9 2 3 2" xfId="46433"/>
    <cellStyle name="Normal 37 9 2 4" xfId="9111"/>
    <cellStyle name="Normal 37 9 2 4 2" xfId="35370"/>
    <cellStyle name="Normal 37 9 2 5" xfId="30757"/>
    <cellStyle name="Normal 37 9 3" xfId="3322"/>
    <cellStyle name="Normal 37 9 3 2" xfId="20477"/>
    <cellStyle name="Normal 37 9 3 2 2" xfId="46726"/>
    <cellStyle name="Normal 37 9 3 3" xfId="9413"/>
    <cellStyle name="Normal 37 9 3 3 2" xfId="35663"/>
    <cellStyle name="Normal 37 9 3 4" xfId="30756"/>
    <cellStyle name="Normal 37 9 4" xfId="13016"/>
    <cellStyle name="Normal 37 9 4 2" xfId="24080"/>
    <cellStyle name="Normal 37 9 4 2 2" xfId="50329"/>
    <cellStyle name="Normal 37 9 4 3" xfId="39266"/>
    <cellStyle name="Normal 37 9 5" xfId="16752"/>
    <cellStyle name="Normal 37 9 5 2" xfId="43002"/>
    <cellStyle name="Normal 37 9 6" xfId="5608"/>
    <cellStyle name="Normal 37 9 6 2" xfId="31939"/>
    <cellStyle name="Normal 37 9 7" xfId="27707"/>
    <cellStyle name="Normal 38" xfId="228"/>
    <cellStyle name="Normal 38 10" xfId="3325"/>
    <cellStyle name="Normal 38 10 2" xfId="9566"/>
    <cellStyle name="Normal 38 10 2 2" xfId="20630"/>
    <cellStyle name="Normal 38 10 2 2 2" xfId="46879"/>
    <cellStyle name="Normal 38 10 2 3" xfId="35816"/>
    <cellStyle name="Normal 38 10 3" xfId="13169"/>
    <cellStyle name="Normal 38 10 3 2" xfId="24233"/>
    <cellStyle name="Normal 38 10 3 2 2" xfId="50482"/>
    <cellStyle name="Normal 38 10 3 3" xfId="39419"/>
    <cellStyle name="Normal 38 10 4" xfId="16905"/>
    <cellStyle name="Normal 38 10 4 2" xfId="43155"/>
    <cellStyle name="Normal 38 10 5" xfId="5763"/>
    <cellStyle name="Normal 38 10 5 2" xfId="32092"/>
    <cellStyle name="Normal 38 10 6" xfId="30759"/>
    <cellStyle name="Normal 38 11" xfId="3326"/>
    <cellStyle name="Normal 38 11 2" xfId="9536"/>
    <cellStyle name="Normal 38 11 2 2" xfId="20600"/>
    <cellStyle name="Normal 38 11 2 2 2" xfId="46849"/>
    <cellStyle name="Normal 38 11 2 3" xfId="35786"/>
    <cellStyle name="Normal 38 11 3" xfId="13139"/>
    <cellStyle name="Normal 38 11 3 2" xfId="24203"/>
    <cellStyle name="Normal 38 11 3 2 2" xfId="50452"/>
    <cellStyle name="Normal 38 11 3 3" xfId="39389"/>
    <cellStyle name="Normal 38 11 4" xfId="16875"/>
    <cellStyle name="Normal 38 11 4 2" xfId="43125"/>
    <cellStyle name="Normal 38 11 5" xfId="5733"/>
    <cellStyle name="Normal 38 11 5 2" xfId="32062"/>
    <cellStyle name="Normal 38 11 6" xfId="30760"/>
    <cellStyle name="Normal 38 12" xfId="3327"/>
    <cellStyle name="Normal 38 12 2" xfId="9557"/>
    <cellStyle name="Normal 38 12 2 2" xfId="20621"/>
    <cellStyle name="Normal 38 12 2 2 2" xfId="46870"/>
    <cellStyle name="Normal 38 12 2 3" xfId="35807"/>
    <cellStyle name="Normal 38 12 3" xfId="13160"/>
    <cellStyle name="Normal 38 12 3 2" xfId="24224"/>
    <cellStyle name="Normal 38 12 3 2 2" xfId="50473"/>
    <cellStyle name="Normal 38 12 3 3" xfId="39410"/>
    <cellStyle name="Normal 38 12 4" xfId="16896"/>
    <cellStyle name="Normal 38 12 4 2" xfId="43146"/>
    <cellStyle name="Normal 38 12 5" xfId="5754"/>
    <cellStyle name="Normal 38 12 5 2" xfId="32083"/>
    <cellStyle name="Normal 38 12 6" xfId="30761"/>
    <cellStyle name="Normal 38 13" xfId="3328"/>
    <cellStyle name="Normal 38 13 2" xfId="9545"/>
    <cellStyle name="Normal 38 13 2 2" xfId="20609"/>
    <cellStyle name="Normal 38 13 2 2 2" xfId="46858"/>
    <cellStyle name="Normal 38 13 2 3" xfId="35795"/>
    <cellStyle name="Normal 38 13 3" xfId="13148"/>
    <cellStyle name="Normal 38 13 3 2" xfId="24212"/>
    <cellStyle name="Normal 38 13 3 2 2" xfId="50461"/>
    <cellStyle name="Normal 38 13 3 3" xfId="39398"/>
    <cellStyle name="Normal 38 13 4" xfId="16884"/>
    <cellStyle name="Normal 38 13 4 2" xfId="43134"/>
    <cellStyle name="Normal 38 13 5" xfId="5742"/>
    <cellStyle name="Normal 38 13 5 2" xfId="32071"/>
    <cellStyle name="Normal 38 13 6" xfId="30762"/>
    <cellStyle name="Normal 38 14" xfId="3329"/>
    <cellStyle name="Normal 38 14 2" xfId="9560"/>
    <cellStyle name="Normal 38 14 2 2" xfId="20624"/>
    <cellStyle name="Normal 38 14 2 2 2" xfId="46873"/>
    <cellStyle name="Normal 38 14 2 3" xfId="35810"/>
    <cellStyle name="Normal 38 14 3" xfId="13163"/>
    <cellStyle name="Normal 38 14 3 2" xfId="24227"/>
    <cellStyle name="Normal 38 14 3 2 2" xfId="50476"/>
    <cellStyle name="Normal 38 14 3 3" xfId="39413"/>
    <cellStyle name="Normal 38 14 4" xfId="16899"/>
    <cellStyle name="Normal 38 14 4 2" xfId="43149"/>
    <cellStyle name="Normal 38 14 5" xfId="5757"/>
    <cellStyle name="Normal 38 14 5 2" xfId="32086"/>
    <cellStyle name="Normal 38 14 6" xfId="30763"/>
    <cellStyle name="Normal 38 15" xfId="3330"/>
    <cellStyle name="Normal 38 15 2" xfId="9540"/>
    <cellStyle name="Normal 38 15 2 2" xfId="20604"/>
    <cellStyle name="Normal 38 15 2 2 2" xfId="46853"/>
    <cellStyle name="Normal 38 15 2 3" xfId="35790"/>
    <cellStyle name="Normal 38 15 3" xfId="13143"/>
    <cellStyle name="Normal 38 15 3 2" xfId="24207"/>
    <cellStyle name="Normal 38 15 3 2 2" xfId="50456"/>
    <cellStyle name="Normal 38 15 3 3" xfId="39393"/>
    <cellStyle name="Normal 38 15 4" xfId="16879"/>
    <cellStyle name="Normal 38 15 4 2" xfId="43129"/>
    <cellStyle name="Normal 38 15 5" xfId="5737"/>
    <cellStyle name="Normal 38 15 5 2" xfId="32066"/>
    <cellStyle name="Normal 38 15 6" xfId="30764"/>
    <cellStyle name="Normal 38 16" xfId="3331"/>
    <cellStyle name="Normal 38 16 2" xfId="9553"/>
    <cellStyle name="Normal 38 16 2 2" xfId="20617"/>
    <cellStyle name="Normal 38 16 2 2 2" xfId="46866"/>
    <cellStyle name="Normal 38 16 2 3" xfId="35803"/>
    <cellStyle name="Normal 38 16 3" xfId="13156"/>
    <cellStyle name="Normal 38 16 3 2" xfId="24220"/>
    <cellStyle name="Normal 38 16 3 2 2" xfId="50469"/>
    <cellStyle name="Normal 38 16 3 3" xfId="39406"/>
    <cellStyle name="Normal 38 16 4" xfId="16892"/>
    <cellStyle name="Normal 38 16 4 2" xfId="43142"/>
    <cellStyle name="Normal 38 16 5" xfId="5750"/>
    <cellStyle name="Normal 38 16 5 2" xfId="32079"/>
    <cellStyle name="Normal 38 16 6" xfId="30765"/>
    <cellStyle name="Normal 38 17" xfId="3332"/>
    <cellStyle name="Normal 38 17 2" xfId="10381"/>
    <cellStyle name="Normal 38 17 2 2" xfId="21445"/>
    <cellStyle name="Normal 38 17 2 2 2" xfId="47694"/>
    <cellStyle name="Normal 38 17 2 3" xfId="36631"/>
    <cellStyle name="Normal 38 17 3" xfId="13984"/>
    <cellStyle name="Normal 38 17 3 2" xfId="25048"/>
    <cellStyle name="Normal 38 17 3 2 2" xfId="51297"/>
    <cellStyle name="Normal 38 17 3 3" xfId="40234"/>
    <cellStyle name="Normal 38 17 4" xfId="17720"/>
    <cellStyle name="Normal 38 17 4 2" xfId="43970"/>
    <cellStyle name="Normal 38 17 5" xfId="6585"/>
    <cellStyle name="Normal 38 17 5 2" xfId="32907"/>
    <cellStyle name="Normal 38 17 6" xfId="30766"/>
    <cellStyle name="Normal 38 18" xfId="3333"/>
    <cellStyle name="Normal 38 18 2" xfId="10376"/>
    <cellStyle name="Normal 38 18 2 2" xfId="21440"/>
    <cellStyle name="Normal 38 18 2 2 2" xfId="47689"/>
    <cellStyle name="Normal 38 18 2 3" xfId="36626"/>
    <cellStyle name="Normal 38 18 3" xfId="13979"/>
    <cellStyle name="Normal 38 18 3 2" xfId="25043"/>
    <cellStyle name="Normal 38 18 3 2 2" xfId="51292"/>
    <cellStyle name="Normal 38 18 3 3" xfId="40229"/>
    <cellStyle name="Normal 38 18 4" xfId="17715"/>
    <cellStyle name="Normal 38 18 4 2" xfId="43965"/>
    <cellStyle name="Normal 38 18 5" xfId="6580"/>
    <cellStyle name="Normal 38 18 5 2" xfId="32902"/>
    <cellStyle name="Normal 38 18 6" xfId="30767"/>
    <cellStyle name="Normal 38 19" xfId="3334"/>
    <cellStyle name="Normal 38 19 2" xfId="10668"/>
    <cellStyle name="Normal 38 19 2 2" xfId="21732"/>
    <cellStyle name="Normal 38 19 2 2 2" xfId="47981"/>
    <cellStyle name="Normal 38 19 2 3" xfId="36918"/>
    <cellStyle name="Normal 38 19 3" xfId="14271"/>
    <cellStyle name="Normal 38 19 3 2" xfId="25335"/>
    <cellStyle name="Normal 38 19 3 2 2" xfId="51584"/>
    <cellStyle name="Normal 38 19 3 3" xfId="40521"/>
    <cellStyle name="Normal 38 19 4" xfId="18007"/>
    <cellStyle name="Normal 38 19 4 2" xfId="44257"/>
    <cellStyle name="Normal 38 19 5" xfId="6874"/>
    <cellStyle name="Normal 38 19 5 2" xfId="33194"/>
    <cellStyle name="Normal 38 19 6" xfId="30768"/>
    <cellStyle name="Normal 38 2" xfId="229"/>
    <cellStyle name="Normal 38 2 10" xfId="3336"/>
    <cellStyle name="Normal 38 2 10 2" xfId="9686"/>
    <cellStyle name="Normal 38 2 10 2 2" xfId="20750"/>
    <cellStyle name="Normal 38 2 10 2 2 2" xfId="46999"/>
    <cellStyle name="Normal 38 2 10 2 3" xfId="35936"/>
    <cellStyle name="Normal 38 2 10 3" xfId="13289"/>
    <cellStyle name="Normal 38 2 10 3 2" xfId="24353"/>
    <cellStyle name="Normal 38 2 10 3 2 2" xfId="50602"/>
    <cellStyle name="Normal 38 2 10 3 3" xfId="39539"/>
    <cellStyle name="Normal 38 2 10 4" xfId="17025"/>
    <cellStyle name="Normal 38 2 10 4 2" xfId="43275"/>
    <cellStyle name="Normal 38 2 10 5" xfId="5884"/>
    <cellStyle name="Normal 38 2 10 5 2" xfId="32212"/>
    <cellStyle name="Normal 38 2 10 6" xfId="30770"/>
    <cellStyle name="Normal 38 2 11" xfId="3337"/>
    <cellStyle name="Normal 38 2 11 2" xfId="9801"/>
    <cellStyle name="Normal 38 2 11 2 2" xfId="20865"/>
    <cellStyle name="Normal 38 2 11 2 2 2" xfId="47114"/>
    <cellStyle name="Normal 38 2 11 2 3" xfId="36051"/>
    <cellStyle name="Normal 38 2 11 3" xfId="13404"/>
    <cellStyle name="Normal 38 2 11 3 2" xfId="24468"/>
    <cellStyle name="Normal 38 2 11 3 2 2" xfId="50717"/>
    <cellStyle name="Normal 38 2 11 3 3" xfId="39654"/>
    <cellStyle name="Normal 38 2 11 4" xfId="17140"/>
    <cellStyle name="Normal 38 2 11 4 2" xfId="43390"/>
    <cellStyle name="Normal 38 2 11 5" xfId="6000"/>
    <cellStyle name="Normal 38 2 11 5 2" xfId="32327"/>
    <cellStyle name="Normal 38 2 11 6" xfId="30771"/>
    <cellStyle name="Normal 38 2 12" xfId="3338"/>
    <cellStyle name="Normal 38 2 12 2" xfId="9917"/>
    <cellStyle name="Normal 38 2 12 2 2" xfId="20981"/>
    <cellStyle name="Normal 38 2 12 2 2 2" xfId="47230"/>
    <cellStyle name="Normal 38 2 12 2 3" xfId="36167"/>
    <cellStyle name="Normal 38 2 12 3" xfId="13520"/>
    <cellStyle name="Normal 38 2 12 3 2" xfId="24584"/>
    <cellStyle name="Normal 38 2 12 3 2 2" xfId="50833"/>
    <cellStyle name="Normal 38 2 12 3 3" xfId="39770"/>
    <cellStyle name="Normal 38 2 12 4" xfId="17256"/>
    <cellStyle name="Normal 38 2 12 4 2" xfId="43506"/>
    <cellStyle name="Normal 38 2 12 5" xfId="6117"/>
    <cellStyle name="Normal 38 2 12 5 2" xfId="32443"/>
    <cellStyle name="Normal 38 2 12 6" xfId="30772"/>
    <cellStyle name="Normal 38 2 13" xfId="3339"/>
    <cellStyle name="Normal 38 2 13 2" xfId="10031"/>
    <cellStyle name="Normal 38 2 13 2 2" xfId="21095"/>
    <cellStyle name="Normal 38 2 13 2 2 2" xfId="47344"/>
    <cellStyle name="Normal 38 2 13 2 3" xfId="36281"/>
    <cellStyle name="Normal 38 2 13 3" xfId="13634"/>
    <cellStyle name="Normal 38 2 13 3 2" xfId="24698"/>
    <cellStyle name="Normal 38 2 13 3 2 2" xfId="50947"/>
    <cellStyle name="Normal 38 2 13 3 3" xfId="39884"/>
    <cellStyle name="Normal 38 2 13 4" xfId="17370"/>
    <cellStyle name="Normal 38 2 13 4 2" xfId="43620"/>
    <cellStyle name="Normal 38 2 13 5" xfId="6232"/>
    <cellStyle name="Normal 38 2 13 5 2" xfId="32557"/>
    <cellStyle name="Normal 38 2 13 6" xfId="30773"/>
    <cellStyle name="Normal 38 2 14" xfId="3340"/>
    <cellStyle name="Normal 38 2 14 2" xfId="10145"/>
    <cellStyle name="Normal 38 2 14 2 2" xfId="21209"/>
    <cellStyle name="Normal 38 2 14 2 2 2" xfId="47458"/>
    <cellStyle name="Normal 38 2 14 2 3" xfId="36395"/>
    <cellStyle name="Normal 38 2 14 3" xfId="13748"/>
    <cellStyle name="Normal 38 2 14 3 2" xfId="24812"/>
    <cellStyle name="Normal 38 2 14 3 2 2" xfId="51061"/>
    <cellStyle name="Normal 38 2 14 3 3" xfId="39998"/>
    <cellStyle name="Normal 38 2 14 4" xfId="17484"/>
    <cellStyle name="Normal 38 2 14 4 2" xfId="43734"/>
    <cellStyle name="Normal 38 2 14 5" xfId="6347"/>
    <cellStyle name="Normal 38 2 14 5 2" xfId="32671"/>
    <cellStyle name="Normal 38 2 14 6" xfId="30774"/>
    <cellStyle name="Normal 38 2 15" xfId="3341"/>
    <cellStyle name="Normal 38 2 15 2" xfId="10259"/>
    <cellStyle name="Normal 38 2 15 2 2" xfId="21323"/>
    <cellStyle name="Normal 38 2 15 2 2 2" xfId="47572"/>
    <cellStyle name="Normal 38 2 15 2 3" xfId="36509"/>
    <cellStyle name="Normal 38 2 15 3" xfId="13862"/>
    <cellStyle name="Normal 38 2 15 3 2" xfId="24926"/>
    <cellStyle name="Normal 38 2 15 3 2 2" xfId="51175"/>
    <cellStyle name="Normal 38 2 15 3 3" xfId="40112"/>
    <cellStyle name="Normal 38 2 15 4" xfId="17598"/>
    <cellStyle name="Normal 38 2 15 4 2" xfId="43848"/>
    <cellStyle name="Normal 38 2 15 5" xfId="6462"/>
    <cellStyle name="Normal 38 2 15 5 2" xfId="32785"/>
    <cellStyle name="Normal 38 2 15 6" xfId="30775"/>
    <cellStyle name="Normal 38 2 16" xfId="3342"/>
    <cellStyle name="Normal 38 2 16 2" xfId="10386"/>
    <cellStyle name="Normal 38 2 16 2 2" xfId="21450"/>
    <cellStyle name="Normal 38 2 16 2 2 2" xfId="47699"/>
    <cellStyle name="Normal 38 2 16 2 3" xfId="36636"/>
    <cellStyle name="Normal 38 2 16 3" xfId="13989"/>
    <cellStyle name="Normal 38 2 16 3 2" xfId="25053"/>
    <cellStyle name="Normal 38 2 16 3 2 2" xfId="51302"/>
    <cellStyle name="Normal 38 2 16 3 3" xfId="40239"/>
    <cellStyle name="Normal 38 2 16 4" xfId="17725"/>
    <cellStyle name="Normal 38 2 16 4 2" xfId="43975"/>
    <cellStyle name="Normal 38 2 16 5" xfId="6590"/>
    <cellStyle name="Normal 38 2 16 5 2" xfId="32912"/>
    <cellStyle name="Normal 38 2 16 6" xfId="30776"/>
    <cellStyle name="Normal 38 2 17" xfId="3343"/>
    <cellStyle name="Normal 38 2 17 2" xfId="10501"/>
    <cellStyle name="Normal 38 2 17 2 2" xfId="21565"/>
    <cellStyle name="Normal 38 2 17 2 2 2" xfId="47814"/>
    <cellStyle name="Normal 38 2 17 2 3" xfId="36751"/>
    <cellStyle name="Normal 38 2 17 3" xfId="14104"/>
    <cellStyle name="Normal 38 2 17 3 2" xfId="25168"/>
    <cellStyle name="Normal 38 2 17 3 2 2" xfId="51417"/>
    <cellStyle name="Normal 38 2 17 3 3" xfId="40354"/>
    <cellStyle name="Normal 38 2 17 4" xfId="17840"/>
    <cellStyle name="Normal 38 2 17 4 2" xfId="44090"/>
    <cellStyle name="Normal 38 2 17 5" xfId="6706"/>
    <cellStyle name="Normal 38 2 17 5 2" xfId="33027"/>
    <cellStyle name="Normal 38 2 17 6" xfId="30777"/>
    <cellStyle name="Normal 38 2 18" xfId="3344"/>
    <cellStyle name="Normal 38 2 18 2" xfId="10673"/>
    <cellStyle name="Normal 38 2 18 2 2" xfId="21737"/>
    <cellStyle name="Normal 38 2 18 2 2 2" xfId="47986"/>
    <cellStyle name="Normal 38 2 18 2 3" xfId="36923"/>
    <cellStyle name="Normal 38 2 18 3" xfId="14276"/>
    <cellStyle name="Normal 38 2 18 3 2" xfId="25340"/>
    <cellStyle name="Normal 38 2 18 3 2 2" xfId="51589"/>
    <cellStyle name="Normal 38 2 18 3 3" xfId="40526"/>
    <cellStyle name="Normal 38 2 18 4" xfId="18012"/>
    <cellStyle name="Normal 38 2 18 4 2" xfId="44262"/>
    <cellStyle name="Normal 38 2 18 5" xfId="6879"/>
    <cellStyle name="Normal 38 2 18 5 2" xfId="33199"/>
    <cellStyle name="Normal 38 2 18 6" xfId="30778"/>
    <cellStyle name="Normal 38 2 19" xfId="3345"/>
    <cellStyle name="Normal 38 2 19 2" xfId="10789"/>
    <cellStyle name="Normal 38 2 19 2 2" xfId="21853"/>
    <cellStyle name="Normal 38 2 19 2 2 2" xfId="48102"/>
    <cellStyle name="Normal 38 2 19 2 3" xfId="37039"/>
    <cellStyle name="Normal 38 2 19 3" xfId="14392"/>
    <cellStyle name="Normal 38 2 19 3 2" xfId="25456"/>
    <cellStyle name="Normal 38 2 19 3 2 2" xfId="51705"/>
    <cellStyle name="Normal 38 2 19 3 3" xfId="40642"/>
    <cellStyle name="Normal 38 2 19 4" xfId="18128"/>
    <cellStyle name="Normal 38 2 19 4 2" xfId="44378"/>
    <cellStyle name="Normal 38 2 19 5" xfId="6996"/>
    <cellStyle name="Normal 38 2 19 5 2" xfId="33315"/>
    <cellStyle name="Normal 38 2 19 6" xfId="30779"/>
    <cellStyle name="Normal 38 2 2" xfId="230"/>
    <cellStyle name="Normal 38 2 2 10" xfId="3347"/>
    <cellStyle name="Normal 38 2 2 10 2" xfId="10277"/>
    <cellStyle name="Normal 38 2 2 10 2 2" xfId="21341"/>
    <cellStyle name="Normal 38 2 2 10 2 2 2" xfId="47590"/>
    <cellStyle name="Normal 38 2 2 10 2 3" xfId="36527"/>
    <cellStyle name="Normal 38 2 2 10 3" xfId="13880"/>
    <cellStyle name="Normal 38 2 2 10 3 2" xfId="24944"/>
    <cellStyle name="Normal 38 2 2 10 3 2 2" xfId="51193"/>
    <cellStyle name="Normal 38 2 2 10 3 3" xfId="40130"/>
    <cellStyle name="Normal 38 2 2 10 4" xfId="17616"/>
    <cellStyle name="Normal 38 2 2 10 4 2" xfId="43866"/>
    <cellStyle name="Normal 38 2 2 10 5" xfId="6481"/>
    <cellStyle name="Normal 38 2 2 10 5 2" xfId="32803"/>
    <cellStyle name="Normal 38 2 2 10 6" xfId="30781"/>
    <cellStyle name="Normal 38 2 2 11" xfId="3348"/>
    <cellStyle name="Normal 38 2 2 11 2" xfId="10404"/>
    <cellStyle name="Normal 38 2 2 11 2 2" xfId="21468"/>
    <cellStyle name="Normal 38 2 2 11 2 2 2" xfId="47717"/>
    <cellStyle name="Normal 38 2 2 11 2 3" xfId="36654"/>
    <cellStyle name="Normal 38 2 2 11 3" xfId="14007"/>
    <cellStyle name="Normal 38 2 2 11 3 2" xfId="25071"/>
    <cellStyle name="Normal 38 2 2 11 3 2 2" xfId="51320"/>
    <cellStyle name="Normal 38 2 2 11 3 3" xfId="40257"/>
    <cellStyle name="Normal 38 2 2 11 4" xfId="17743"/>
    <cellStyle name="Normal 38 2 2 11 4 2" xfId="43993"/>
    <cellStyle name="Normal 38 2 2 11 5" xfId="6609"/>
    <cellStyle name="Normal 38 2 2 11 5 2" xfId="32930"/>
    <cellStyle name="Normal 38 2 2 11 6" xfId="30782"/>
    <cellStyle name="Normal 38 2 2 12" xfId="3349"/>
    <cellStyle name="Normal 38 2 2 12 2" xfId="10519"/>
    <cellStyle name="Normal 38 2 2 12 2 2" xfId="21583"/>
    <cellStyle name="Normal 38 2 2 12 2 2 2" xfId="47832"/>
    <cellStyle name="Normal 38 2 2 12 2 3" xfId="36769"/>
    <cellStyle name="Normal 38 2 2 12 3" xfId="14122"/>
    <cellStyle name="Normal 38 2 2 12 3 2" xfId="25186"/>
    <cellStyle name="Normal 38 2 2 12 3 2 2" xfId="51435"/>
    <cellStyle name="Normal 38 2 2 12 3 3" xfId="40372"/>
    <cellStyle name="Normal 38 2 2 12 4" xfId="17858"/>
    <cellStyle name="Normal 38 2 2 12 4 2" xfId="44108"/>
    <cellStyle name="Normal 38 2 2 12 5" xfId="6725"/>
    <cellStyle name="Normal 38 2 2 12 5 2" xfId="33045"/>
    <cellStyle name="Normal 38 2 2 12 6" xfId="30783"/>
    <cellStyle name="Normal 38 2 2 13" xfId="3350"/>
    <cellStyle name="Normal 38 2 2 13 2" xfId="10692"/>
    <cellStyle name="Normal 38 2 2 13 2 2" xfId="21756"/>
    <cellStyle name="Normal 38 2 2 13 2 2 2" xfId="48005"/>
    <cellStyle name="Normal 38 2 2 13 2 3" xfId="36942"/>
    <cellStyle name="Normal 38 2 2 13 3" xfId="14295"/>
    <cellStyle name="Normal 38 2 2 13 3 2" xfId="25359"/>
    <cellStyle name="Normal 38 2 2 13 3 2 2" xfId="51608"/>
    <cellStyle name="Normal 38 2 2 13 3 3" xfId="40545"/>
    <cellStyle name="Normal 38 2 2 13 4" xfId="18031"/>
    <cellStyle name="Normal 38 2 2 13 4 2" xfId="44281"/>
    <cellStyle name="Normal 38 2 2 13 5" xfId="6899"/>
    <cellStyle name="Normal 38 2 2 13 5 2" xfId="33218"/>
    <cellStyle name="Normal 38 2 2 13 6" xfId="30784"/>
    <cellStyle name="Normal 38 2 2 14" xfId="3351"/>
    <cellStyle name="Normal 38 2 2 14 2" xfId="10809"/>
    <cellStyle name="Normal 38 2 2 14 2 2" xfId="21873"/>
    <cellStyle name="Normal 38 2 2 14 2 2 2" xfId="48122"/>
    <cellStyle name="Normal 38 2 2 14 2 3" xfId="37059"/>
    <cellStyle name="Normal 38 2 2 14 3" xfId="14412"/>
    <cellStyle name="Normal 38 2 2 14 3 2" xfId="25476"/>
    <cellStyle name="Normal 38 2 2 14 3 2 2" xfId="51725"/>
    <cellStyle name="Normal 38 2 2 14 3 3" xfId="40662"/>
    <cellStyle name="Normal 38 2 2 14 4" xfId="18148"/>
    <cellStyle name="Normal 38 2 2 14 4 2" xfId="44398"/>
    <cellStyle name="Normal 38 2 2 14 5" xfId="7017"/>
    <cellStyle name="Normal 38 2 2 14 5 2" xfId="33335"/>
    <cellStyle name="Normal 38 2 2 14 6" xfId="30785"/>
    <cellStyle name="Normal 38 2 2 15" xfId="3352"/>
    <cellStyle name="Normal 38 2 2 15 2" xfId="10925"/>
    <cellStyle name="Normal 38 2 2 15 2 2" xfId="21989"/>
    <cellStyle name="Normal 38 2 2 15 2 2 2" xfId="48238"/>
    <cellStyle name="Normal 38 2 2 15 2 3" xfId="37175"/>
    <cellStyle name="Normal 38 2 2 15 3" xfId="14528"/>
    <cellStyle name="Normal 38 2 2 15 3 2" xfId="25592"/>
    <cellStyle name="Normal 38 2 2 15 3 2 2" xfId="51841"/>
    <cellStyle name="Normal 38 2 2 15 3 3" xfId="40778"/>
    <cellStyle name="Normal 38 2 2 15 4" xfId="18264"/>
    <cellStyle name="Normal 38 2 2 15 4 2" xfId="44514"/>
    <cellStyle name="Normal 38 2 2 15 5" xfId="7134"/>
    <cellStyle name="Normal 38 2 2 15 5 2" xfId="33451"/>
    <cellStyle name="Normal 38 2 2 15 6" xfId="30786"/>
    <cellStyle name="Normal 38 2 2 16" xfId="3353"/>
    <cellStyle name="Normal 38 2 2 16 2" xfId="11043"/>
    <cellStyle name="Normal 38 2 2 16 2 2" xfId="22107"/>
    <cellStyle name="Normal 38 2 2 16 2 2 2" xfId="48356"/>
    <cellStyle name="Normal 38 2 2 16 2 3" xfId="37293"/>
    <cellStyle name="Normal 38 2 2 16 3" xfId="14646"/>
    <cellStyle name="Normal 38 2 2 16 3 2" xfId="25710"/>
    <cellStyle name="Normal 38 2 2 16 3 2 2" xfId="51959"/>
    <cellStyle name="Normal 38 2 2 16 3 3" xfId="40896"/>
    <cellStyle name="Normal 38 2 2 16 4" xfId="18382"/>
    <cellStyle name="Normal 38 2 2 16 4 2" xfId="44632"/>
    <cellStyle name="Normal 38 2 2 16 5" xfId="7253"/>
    <cellStyle name="Normal 38 2 2 16 5 2" xfId="33569"/>
    <cellStyle name="Normal 38 2 2 16 6" xfId="30787"/>
    <cellStyle name="Normal 38 2 2 17" xfId="3354"/>
    <cellStyle name="Normal 38 2 2 17 2" xfId="11161"/>
    <cellStyle name="Normal 38 2 2 17 2 2" xfId="22225"/>
    <cellStyle name="Normal 38 2 2 17 2 2 2" xfId="48474"/>
    <cellStyle name="Normal 38 2 2 17 2 3" xfId="37411"/>
    <cellStyle name="Normal 38 2 2 17 3" xfId="14764"/>
    <cellStyle name="Normal 38 2 2 17 3 2" xfId="25828"/>
    <cellStyle name="Normal 38 2 2 17 3 2 2" xfId="52077"/>
    <cellStyle name="Normal 38 2 2 17 3 3" xfId="41014"/>
    <cellStyle name="Normal 38 2 2 17 4" xfId="18500"/>
    <cellStyle name="Normal 38 2 2 17 4 2" xfId="44750"/>
    <cellStyle name="Normal 38 2 2 17 5" xfId="7372"/>
    <cellStyle name="Normal 38 2 2 17 5 2" xfId="33687"/>
    <cellStyle name="Normal 38 2 2 17 6" xfId="30788"/>
    <cellStyle name="Normal 38 2 2 18" xfId="3355"/>
    <cellStyle name="Normal 38 2 2 18 2" xfId="11277"/>
    <cellStyle name="Normal 38 2 2 18 2 2" xfId="22341"/>
    <cellStyle name="Normal 38 2 2 18 2 2 2" xfId="48590"/>
    <cellStyle name="Normal 38 2 2 18 2 3" xfId="37527"/>
    <cellStyle name="Normal 38 2 2 18 3" xfId="14880"/>
    <cellStyle name="Normal 38 2 2 18 3 2" xfId="25944"/>
    <cellStyle name="Normal 38 2 2 18 3 2 2" xfId="52193"/>
    <cellStyle name="Normal 38 2 2 18 3 3" xfId="41130"/>
    <cellStyle name="Normal 38 2 2 18 4" xfId="18616"/>
    <cellStyle name="Normal 38 2 2 18 4 2" xfId="44866"/>
    <cellStyle name="Normal 38 2 2 18 5" xfId="7489"/>
    <cellStyle name="Normal 38 2 2 18 5 2" xfId="33803"/>
    <cellStyle name="Normal 38 2 2 18 6" xfId="30789"/>
    <cellStyle name="Normal 38 2 2 19" xfId="3356"/>
    <cellStyle name="Normal 38 2 2 19 2" xfId="11394"/>
    <cellStyle name="Normal 38 2 2 19 2 2" xfId="22458"/>
    <cellStyle name="Normal 38 2 2 19 2 2 2" xfId="48707"/>
    <cellStyle name="Normal 38 2 2 19 2 3" xfId="37644"/>
    <cellStyle name="Normal 38 2 2 19 3" xfId="14997"/>
    <cellStyle name="Normal 38 2 2 19 3 2" xfId="26061"/>
    <cellStyle name="Normal 38 2 2 19 3 2 2" xfId="52310"/>
    <cellStyle name="Normal 38 2 2 19 3 3" xfId="41247"/>
    <cellStyle name="Normal 38 2 2 19 4" xfId="18733"/>
    <cellStyle name="Normal 38 2 2 19 4 2" xfId="44983"/>
    <cellStyle name="Normal 38 2 2 19 5" xfId="7607"/>
    <cellStyle name="Normal 38 2 2 19 5 2" xfId="33920"/>
    <cellStyle name="Normal 38 2 2 19 6" xfId="30790"/>
    <cellStyle name="Normal 38 2 2 2" xfId="231"/>
    <cellStyle name="Normal 38 2 2 2 10" xfId="3358"/>
    <cellStyle name="Normal 38 2 2 2 10 2" xfId="10476"/>
    <cellStyle name="Normal 38 2 2 2 10 2 2" xfId="21540"/>
    <cellStyle name="Normal 38 2 2 2 10 2 2 2" xfId="47789"/>
    <cellStyle name="Normal 38 2 2 2 10 2 3" xfId="36726"/>
    <cellStyle name="Normal 38 2 2 2 10 3" xfId="14079"/>
    <cellStyle name="Normal 38 2 2 2 10 3 2" xfId="25143"/>
    <cellStyle name="Normal 38 2 2 2 10 3 2 2" xfId="51392"/>
    <cellStyle name="Normal 38 2 2 2 10 3 3" xfId="40329"/>
    <cellStyle name="Normal 38 2 2 2 10 4" xfId="17815"/>
    <cellStyle name="Normal 38 2 2 2 10 4 2" xfId="44065"/>
    <cellStyle name="Normal 38 2 2 2 10 5" xfId="6681"/>
    <cellStyle name="Normal 38 2 2 2 10 5 2" xfId="33002"/>
    <cellStyle name="Normal 38 2 2 2 10 6" xfId="30792"/>
    <cellStyle name="Normal 38 2 2 2 11" xfId="3359"/>
    <cellStyle name="Normal 38 2 2 2 11 2" xfId="10591"/>
    <cellStyle name="Normal 38 2 2 2 11 2 2" xfId="21655"/>
    <cellStyle name="Normal 38 2 2 2 11 2 2 2" xfId="47904"/>
    <cellStyle name="Normal 38 2 2 2 11 2 3" xfId="36841"/>
    <cellStyle name="Normal 38 2 2 2 11 3" xfId="14194"/>
    <cellStyle name="Normal 38 2 2 2 11 3 2" xfId="25258"/>
    <cellStyle name="Normal 38 2 2 2 11 3 2 2" xfId="51507"/>
    <cellStyle name="Normal 38 2 2 2 11 3 3" xfId="40444"/>
    <cellStyle name="Normal 38 2 2 2 11 4" xfId="17930"/>
    <cellStyle name="Normal 38 2 2 2 11 4 2" xfId="44180"/>
    <cellStyle name="Normal 38 2 2 2 11 5" xfId="6797"/>
    <cellStyle name="Normal 38 2 2 2 11 5 2" xfId="33117"/>
    <cellStyle name="Normal 38 2 2 2 11 6" xfId="30793"/>
    <cellStyle name="Normal 38 2 2 2 12" xfId="3360"/>
    <cellStyle name="Normal 38 2 2 2 12 2" xfId="10764"/>
    <cellStyle name="Normal 38 2 2 2 12 2 2" xfId="21828"/>
    <cellStyle name="Normal 38 2 2 2 12 2 2 2" xfId="48077"/>
    <cellStyle name="Normal 38 2 2 2 12 2 3" xfId="37014"/>
    <cellStyle name="Normal 38 2 2 2 12 3" xfId="14367"/>
    <cellStyle name="Normal 38 2 2 2 12 3 2" xfId="25431"/>
    <cellStyle name="Normal 38 2 2 2 12 3 2 2" xfId="51680"/>
    <cellStyle name="Normal 38 2 2 2 12 3 3" xfId="40617"/>
    <cellStyle name="Normal 38 2 2 2 12 4" xfId="18103"/>
    <cellStyle name="Normal 38 2 2 2 12 4 2" xfId="44353"/>
    <cellStyle name="Normal 38 2 2 2 12 5" xfId="6971"/>
    <cellStyle name="Normal 38 2 2 2 12 5 2" xfId="33290"/>
    <cellStyle name="Normal 38 2 2 2 12 6" xfId="30794"/>
    <cellStyle name="Normal 38 2 2 2 13" xfId="3361"/>
    <cellStyle name="Normal 38 2 2 2 13 2" xfId="10881"/>
    <cellStyle name="Normal 38 2 2 2 13 2 2" xfId="21945"/>
    <cellStyle name="Normal 38 2 2 2 13 2 2 2" xfId="48194"/>
    <cellStyle name="Normal 38 2 2 2 13 2 3" xfId="37131"/>
    <cellStyle name="Normal 38 2 2 2 13 3" xfId="14484"/>
    <cellStyle name="Normal 38 2 2 2 13 3 2" xfId="25548"/>
    <cellStyle name="Normal 38 2 2 2 13 3 2 2" xfId="51797"/>
    <cellStyle name="Normal 38 2 2 2 13 3 3" xfId="40734"/>
    <cellStyle name="Normal 38 2 2 2 13 4" xfId="18220"/>
    <cellStyle name="Normal 38 2 2 2 13 4 2" xfId="44470"/>
    <cellStyle name="Normal 38 2 2 2 13 5" xfId="7089"/>
    <cellStyle name="Normal 38 2 2 2 13 5 2" xfId="33407"/>
    <cellStyle name="Normal 38 2 2 2 13 6" xfId="30795"/>
    <cellStyle name="Normal 38 2 2 2 14" xfId="3362"/>
    <cellStyle name="Normal 38 2 2 2 14 2" xfId="10997"/>
    <cellStyle name="Normal 38 2 2 2 14 2 2" xfId="22061"/>
    <cellStyle name="Normal 38 2 2 2 14 2 2 2" xfId="48310"/>
    <cellStyle name="Normal 38 2 2 2 14 2 3" xfId="37247"/>
    <cellStyle name="Normal 38 2 2 2 14 3" xfId="14600"/>
    <cellStyle name="Normal 38 2 2 2 14 3 2" xfId="25664"/>
    <cellStyle name="Normal 38 2 2 2 14 3 2 2" xfId="51913"/>
    <cellStyle name="Normal 38 2 2 2 14 3 3" xfId="40850"/>
    <cellStyle name="Normal 38 2 2 2 14 4" xfId="18336"/>
    <cellStyle name="Normal 38 2 2 2 14 4 2" xfId="44586"/>
    <cellStyle name="Normal 38 2 2 2 14 5" xfId="7206"/>
    <cellStyle name="Normal 38 2 2 2 14 5 2" xfId="33523"/>
    <cellStyle name="Normal 38 2 2 2 14 6" xfId="30796"/>
    <cellStyle name="Normal 38 2 2 2 15" xfId="3363"/>
    <cellStyle name="Normal 38 2 2 2 15 2" xfId="11115"/>
    <cellStyle name="Normal 38 2 2 2 15 2 2" xfId="22179"/>
    <cellStyle name="Normal 38 2 2 2 15 2 2 2" xfId="48428"/>
    <cellStyle name="Normal 38 2 2 2 15 2 3" xfId="37365"/>
    <cellStyle name="Normal 38 2 2 2 15 3" xfId="14718"/>
    <cellStyle name="Normal 38 2 2 2 15 3 2" xfId="25782"/>
    <cellStyle name="Normal 38 2 2 2 15 3 2 2" xfId="52031"/>
    <cellStyle name="Normal 38 2 2 2 15 3 3" xfId="40968"/>
    <cellStyle name="Normal 38 2 2 2 15 4" xfId="18454"/>
    <cellStyle name="Normal 38 2 2 2 15 4 2" xfId="44704"/>
    <cellStyle name="Normal 38 2 2 2 15 5" xfId="7325"/>
    <cellStyle name="Normal 38 2 2 2 15 5 2" xfId="33641"/>
    <cellStyle name="Normal 38 2 2 2 15 6" xfId="30797"/>
    <cellStyle name="Normal 38 2 2 2 16" xfId="3364"/>
    <cellStyle name="Normal 38 2 2 2 16 2" xfId="11233"/>
    <cellStyle name="Normal 38 2 2 2 16 2 2" xfId="22297"/>
    <cellStyle name="Normal 38 2 2 2 16 2 2 2" xfId="48546"/>
    <cellStyle name="Normal 38 2 2 2 16 2 3" xfId="37483"/>
    <cellStyle name="Normal 38 2 2 2 16 3" xfId="14836"/>
    <cellStyle name="Normal 38 2 2 2 16 3 2" xfId="25900"/>
    <cellStyle name="Normal 38 2 2 2 16 3 2 2" xfId="52149"/>
    <cellStyle name="Normal 38 2 2 2 16 3 3" xfId="41086"/>
    <cellStyle name="Normal 38 2 2 2 16 4" xfId="18572"/>
    <cellStyle name="Normal 38 2 2 2 16 4 2" xfId="44822"/>
    <cellStyle name="Normal 38 2 2 2 16 5" xfId="7444"/>
    <cellStyle name="Normal 38 2 2 2 16 5 2" xfId="33759"/>
    <cellStyle name="Normal 38 2 2 2 16 6" xfId="30798"/>
    <cellStyle name="Normal 38 2 2 2 17" xfId="3365"/>
    <cellStyle name="Normal 38 2 2 2 17 2" xfId="11349"/>
    <cellStyle name="Normal 38 2 2 2 17 2 2" xfId="22413"/>
    <cellStyle name="Normal 38 2 2 2 17 2 2 2" xfId="48662"/>
    <cellStyle name="Normal 38 2 2 2 17 2 3" xfId="37599"/>
    <cellStyle name="Normal 38 2 2 2 17 3" xfId="14952"/>
    <cellStyle name="Normal 38 2 2 2 17 3 2" xfId="26016"/>
    <cellStyle name="Normal 38 2 2 2 17 3 2 2" xfId="52265"/>
    <cellStyle name="Normal 38 2 2 2 17 3 3" xfId="41202"/>
    <cellStyle name="Normal 38 2 2 2 17 4" xfId="18688"/>
    <cellStyle name="Normal 38 2 2 2 17 4 2" xfId="44938"/>
    <cellStyle name="Normal 38 2 2 2 17 5" xfId="7561"/>
    <cellStyle name="Normal 38 2 2 2 17 5 2" xfId="33875"/>
    <cellStyle name="Normal 38 2 2 2 17 6" xfId="30799"/>
    <cellStyle name="Normal 38 2 2 2 18" xfId="3366"/>
    <cellStyle name="Normal 38 2 2 2 18 2" xfId="11466"/>
    <cellStyle name="Normal 38 2 2 2 18 2 2" xfId="22530"/>
    <cellStyle name="Normal 38 2 2 2 18 2 2 2" xfId="48779"/>
    <cellStyle name="Normal 38 2 2 2 18 2 3" xfId="37716"/>
    <cellStyle name="Normal 38 2 2 2 18 3" xfId="15069"/>
    <cellStyle name="Normal 38 2 2 2 18 3 2" xfId="26133"/>
    <cellStyle name="Normal 38 2 2 2 18 3 2 2" xfId="52382"/>
    <cellStyle name="Normal 38 2 2 2 18 3 3" xfId="41319"/>
    <cellStyle name="Normal 38 2 2 2 18 4" xfId="18805"/>
    <cellStyle name="Normal 38 2 2 2 18 4 2" xfId="45055"/>
    <cellStyle name="Normal 38 2 2 2 18 5" xfId="7679"/>
    <cellStyle name="Normal 38 2 2 2 18 5 2" xfId="33992"/>
    <cellStyle name="Normal 38 2 2 2 18 6" xfId="30800"/>
    <cellStyle name="Normal 38 2 2 2 19" xfId="3367"/>
    <cellStyle name="Normal 38 2 2 2 19 2" xfId="11585"/>
    <cellStyle name="Normal 38 2 2 2 19 2 2" xfId="22649"/>
    <cellStyle name="Normal 38 2 2 2 19 2 2 2" xfId="48898"/>
    <cellStyle name="Normal 38 2 2 2 19 2 3" xfId="37835"/>
    <cellStyle name="Normal 38 2 2 2 19 3" xfId="15188"/>
    <cellStyle name="Normal 38 2 2 2 19 3 2" xfId="26252"/>
    <cellStyle name="Normal 38 2 2 2 19 3 2 2" xfId="52501"/>
    <cellStyle name="Normal 38 2 2 2 19 3 3" xfId="41438"/>
    <cellStyle name="Normal 38 2 2 2 19 4" xfId="18924"/>
    <cellStyle name="Normal 38 2 2 2 19 4 2" xfId="45174"/>
    <cellStyle name="Normal 38 2 2 2 19 5" xfId="7799"/>
    <cellStyle name="Normal 38 2 2 2 19 5 2" xfId="34111"/>
    <cellStyle name="Normal 38 2 2 2 19 6" xfId="30801"/>
    <cellStyle name="Normal 38 2 2 2 2" xfId="232"/>
    <cellStyle name="Normal 38 2 2 2 2 2" xfId="3369"/>
    <cellStyle name="Normal 38 2 2 2 2 2 2" xfId="16448"/>
    <cellStyle name="Normal 38 2 2 2 2 2 2 2" xfId="27512"/>
    <cellStyle name="Normal 38 2 2 2 2 2 2 2 2" xfId="53761"/>
    <cellStyle name="Normal 38 2 2 2 2 2 2 3" xfId="42698"/>
    <cellStyle name="Normal 38 2 2 2 2 2 3" xfId="20184"/>
    <cellStyle name="Normal 38 2 2 2 2 2 3 2" xfId="46434"/>
    <cellStyle name="Normal 38 2 2 2 2 2 4" xfId="9112"/>
    <cellStyle name="Normal 38 2 2 2 2 2 4 2" xfId="35371"/>
    <cellStyle name="Normal 38 2 2 2 2 2 5" xfId="30803"/>
    <cellStyle name="Normal 38 2 2 2 2 3" xfId="3368"/>
    <cellStyle name="Normal 38 2 2 2 2 3 2" xfId="20561"/>
    <cellStyle name="Normal 38 2 2 2 2 3 2 2" xfId="46810"/>
    <cellStyle name="Normal 38 2 2 2 2 3 3" xfId="9497"/>
    <cellStyle name="Normal 38 2 2 2 2 3 3 2" xfId="35747"/>
    <cellStyle name="Normal 38 2 2 2 2 3 4" xfId="30802"/>
    <cellStyle name="Normal 38 2 2 2 2 4" xfId="13100"/>
    <cellStyle name="Normal 38 2 2 2 2 4 2" xfId="24164"/>
    <cellStyle name="Normal 38 2 2 2 2 4 2 2" xfId="50413"/>
    <cellStyle name="Normal 38 2 2 2 2 4 3" xfId="39350"/>
    <cellStyle name="Normal 38 2 2 2 2 5" xfId="16836"/>
    <cellStyle name="Normal 38 2 2 2 2 5 2" xfId="43086"/>
    <cellStyle name="Normal 38 2 2 2 2 6" xfId="5694"/>
    <cellStyle name="Normal 38 2 2 2 2 6 2" xfId="32023"/>
    <cellStyle name="Normal 38 2 2 2 2 7" xfId="27712"/>
    <cellStyle name="Normal 38 2 2 2 20" xfId="3370"/>
    <cellStyle name="Normal 38 2 2 2 20 2" xfId="11699"/>
    <cellStyle name="Normal 38 2 2 2 20 2 2" xfId="22763"/>
    <cellStyle name="Normal 38 2 2 2 20 2 2 2" xfId="49012"/>
    <cellStyle name="Normal 38 2 2 2 20 2 3" xfId="37949"/>
    <cellStyle name="Normal 38 2 2 2 20 3" xfId="15302"/>
    <cellStyle name="Normal 38 2 2 2 20 3 2" xfId="26366"/>
    <cellStyle name="Normal 38 2 2 2 20 3 2 2" xfId="52615"/>
    <cellStyle name="Normal 38 2 2 2 20 3 3" xfId="41552"/>
    <cellStyle name="Normal 38 2 2 2 20 4" xfId="19038"/>
    <cellStyle name="Normal 38 2 2 2 20 4 2" xfId="45288"/>
    <cellStyle name="Normal 38 2 2 2 20 5" xfId="7914"/>
    <cellStyle name="Normal 38 2 2 2 20 5 2" xfId="34225"/>
    <cellStyle name="Normal 38 2 2 2 20 6" xfId="30804"/>
    <cellStyle name="Normal 38 2 2 2 21" xfId="3371"/>
    <cellStyle name="Normal 38 2 2 2 21 2" xfId="11813"/>
    <cellStyle name="Normal 38 2 2 2 21 2 2" xfId="22877"/>
    <cellStyle name="Normal 38 2 2 2 21 2 2 2" xfId="49126"/>
    <cellStyle name="Normal 38 2 2 2 21 2 3" xfId="38063"/>
    <cellStyle name="Normal 38 2 2 2 21 3" xfId="15416"/>
    <cellStyle name="Normal 38 2 2 2 21 3 2" xfId="26480"/>
    <cellStyle name="Normal 38 2 2 2 21 3 2 2" xfId="52729"/>
    <cellStyle name="Normal 38 2 2 2 21 3 3" xfId="41666"/>
    <cellStyle name="Normal 38 2 2 2 21 4" xfId="19152"/>
    <cellStyle name="Normal 38 2 2 2 21 4 2" xfId="45402"/>
    <cellStyle name="Normal 38 2 2 2 21 5" xfId="8029"/>
    <cellStyle name="Normal 38 2 2 2 21 5 2" xfId="34339"/>
    <cellStyle name="Normal 38 2 2 2 21 6" xfId="30805"/>
    <cellStyle name="Normal 38 2 2 2 22" xfId="3372"/>
    <cellStyle name="Normal 38 2 2 2 22 2" xfId="11927"/>
    <cellStyle name="Normal 38 2 2 2 22 2 2" xfId="22991"/>
    <cellStyle name="Normal 38 2 2 2 22 2 2 2" xfId="49240"/>
    <cellStyle name="Normal 38 2 2 2 22 2 3" xfId="38177"/>
    <cellStyle name="Normal 38 2 2 2 22 3" xfId="15530"/>
    <cellStyle name="Normal 38 2 2 2 22 3 2" xfId="26594"/>
    <cellStyle name="Normal 38 2 2 2 22 3 2 2" xfId="52843"/>
    <cellStyle name="Normal 38 2 2 2 22 3 3" xfId="41780"/>
    <cellStyle name="Normal 38 2 2 2 22 4" xfId="19266"/>
    <cellStyle name="Normal 38 2 2 2 22 4 2" xfId="45516"/>
    <cellStyle name="Normal 38 2 2 2 22 5" xfId="8144"/>
    <cellStyle name="Normal 38 2 2 2 22 5 2" xfId="34453"/>
    <cellStyle name="Normal 38 2 2 2 22 6" xfId="30806"/>
    <cellStyle name="Normal 38 2 2 2 23" xfId="3373"/>
    <cellStyle name="Normal 38 2 2 2 23 2" xfId="12041"/>
    <cellStyle name="Normal 38 2 2 2 23 2 2" xfId="23105"/>
    <cellStyle name="Normal 38 2 2 2 23 2 2 2" xfId="49354"/>
    <cellStyle name="Normal 38 2 2 2 23 2 3" xfId="38291"/>
    <cellStyle name="Normal 38 2 2 2 23 3" xfId="15644"/>
    <cellStyle name="Normal 38 2 2 2 23 3 2" xfId="26708"/>
    <cellStyle name="Normal 38 2 2 2 23 3 2 2" xfId="52957"/>
    <cellStyle name="Normal 38 2 2 2 23 3 3" xfId="41894"/>
    <cellStyle name="Normal 38 2 2 2 23 4" xfId="19380"/>
    <cellStyle name="Normal 38 2 2 2 23 4 2" xfId="45630"/>
    <cellStyle name="Normal 38 2 2 2 23 5" xfId="8259"/>
    <cellStyle name="Normal 38 2 2 2 23 5 2" xfId="34567"/>
    <cellStyle name="Normal 38 2 2 2 23 6" xfId="30807"/>
    <cellStyle name="Normal 38 2 2 2 24" xfId="3374"/>
    <cellStyle name="Normal 38 2 2 2 24 2" xfId="12155"/>
    <cellStyle name="Normal 38 2 2 2 24 2 2" xfId="23219"/>
    <cellStyle name="Normal 38 2 2 2 24 2 2 2" xfId="49468"/>
    <cellStyle name="Normal 38 2 2 2 24 2 3" xfId="38405"/>
    <cellStyle name="Normal 38 2 2 2 24 3" xfId="15758"/>
    <cellStyle name="Normal 38 2 2 2 24 3 2" xfId="26822"/>
    <cellStyle name="Normal 38 2 2 2 24 3 2 2" xfId="53071"/>
    <cellStyle name="Normal 38 2 2 2 24 3 3" xfId="42008"/>
    <cellStyle name="Normal 38 2 2 2 24 4" xfId="19494"/>
    <cellStyle name="Normal 38 2 2 2 24 4 2" xfId="45744"/>
    <cellStyle name="Normal 38 2 2 2 24 5" xfId="8374"/>
    <cellStyle name="Normal 38 2 2 2 24 5 2" xfId="34681"/>
    <cellStyle name="Normal 38 2 2 2 24 6" xfId="30808"/>
    <cellStyle name="Normal 38 2 2 2 25" xfId="3375"/>
    <cellStyle name="Normal 38 2 2 2 25 2" xfId="12272"/>
    <cellStyle name="Normal 38 2 2 2 25 2 2" xfId="23336"/>
    <cellStyle name="Normal 38 2 2 2 25 2 2 2" xfId="49585"/>
    <cellStyle name="Normal 38 2 2 2 25 2 3" xfId="38522"/>
    <cellStyle name="Normal 38 2 2 2 25 3" xfId="15875"/>
    <cellStyle name="Normal 38 2 2 2 25 3 2" xfId="26939"/>
    <cellStyle name="Normal 38 2 2 2 25 3 2 2" xfId="53188"/>
    <cellStyle name="Normal 38 2 2 2 25 3 3" xfId="42125"/>
    <cellStyle name="Normal 38 2 2 2 25 4" xfId="19611"/>
    <cellStyle name="Normal 38 2 2 2 25 4 2" xfId="45861"/>
    <cellStyle name="Normal 38 2 2 2 25 5" xfId="8492"/>
    <cellStyle name="Normal 38 2 2 2 25 5 2" xfId="34798"/>
    <cellStyle name="Normal 38 2 2 2 25 6" xfId="30809"/>
    <cellStyle name="Normal 38 2 2 2 26" xfId="3376"/>
    <cellStyle name="Normal 38 2 2 2 26 2" xfId="12391"/>
    <cellStyle name="Normal 38 2 2 2 26 2 2" xfId="23455"/>
    <cellStyle name="Normal 38 2 2 2 26 2 2 2" xfId="49704"/>
    <cellStyle name="Normal 38 2 2 2 26 2 3" xfId="38641"/>
    <cellStyle name="Normal 38 2 2 2 26 3" xfId="15994"/>
    <cellStyle name="Normal 38 2 2 2 26 3 2" xfId="27058"/>
    <cellStyle name="Normal 38 2 2 2 26 3 2 2" xfId="53307"/>
    <cellStyle name="Normal 38 2 2 2 26 3 3" xfId="42244"/>
    <cellStyle name="Normal 38 2 2 2 26 4" xfId="19730"/>
    <cellStyle name="Normal 38 2 2 2 26 4 2" xfId="45980"/>
    <cellStyle name="Normal 38 2 2 2 26 5" xfId="8612"/>
    <cellStyle name="Normal 38 2 2 2 26 5 2" xfId="34917"/>
    <cellStyle name="Normal 38 2 2 2 26 6" xfId="30810"/>
    <cellStyle name="Normal 38 2 2 2 27" xfId="3377"/>
    <cellStyle name="Normal 38 2 2 2 27 2" xfId="12522"/>
    <cellStyle name="Normal 38 2 2 2 27 2 2" xfId="23586"/>
    <cellStyle name="Normal 38 2 2 2 27 2 2 2" xfId="49835"/>
    <cellStyle name="Normal 38 2 2 2 27 2 3" xfId="38772"/>
    <cellStyle name="Normal 38 2 2 2 27 3" xfId="16125"/>
    <cellStyle name="Normal 38 2 2 2 27 3 2" xfId="27189"/>
    <cellStyle name="Normal 38 2 2 2 27 3 2 2" xfId="53438"/>
    <cellStyle name="Normal 38 2 2 2 27 3 3" xfId="42375"/>
    <cellStyle name="Normal 38 2 2 2 27 4" xfId="19861"/>
    <cellStyle name="Normal 38 2 2 2 27 4 2" xfId="46111"/>
    <cellStyle name="Normal 38 2 2 2 27 5" xfId="8744"/>
    <cellStyle name="Normal 38 2 2 2 27 5 2" xfId="35048"/>
    <cellStyle name="Normal 38 2 2 2 27 6" xfId="30811"/>
    <cellStyle name="Normal 38 2 2 2 28" xfId="3378"/>
    <cellStyle name="Normal 38 2 2 2 28 2" xfId="12637"/>
    <cellStyle name="Normal 38 2 2 2 28 2 2" xfId="23701"/>
    <cellStyle name="Normal 38 2 2 2 28 2 2 2" xfId="49950"/>
    <cellStyle name="Normal 38 2 2 2 28 2 3" xfId="38887"/>
    <cellStyle name="Normal 38 2 2 2 28 3" xfId="16240"/>
    <cellStyle name="Normal 38 2 2 2 28 3 2" xfId="27304"/>
    <cellStyle name="Normal 38 2 2 2 28 3 2 2" xfId="53553"/>
    <cellStyle name="Normal 38 2 2 2 28 3 3" xfId="42490"/>
    <cellStyle name="Normal 38 2 2 2 28 4" xfId="19976"/>
    <cellStyle name="Normal 38 2 2 2 28 4 2" xfId="46226"/>
    <cellStyle name="Normal 38 2 2 2 28 5" xfId="8860"/>
    <cellStyle name="Normal 38 2 2 2 28 5 2" xfId="35163"/>
    <cellStyle name="Normal 38 2 2 2 28 6" xfId="30812"/>
    <cellStyle name="Normal 38 2 2 2 29" xfId="3379"/>
    <cellStyle name="Normal 38 2 2 2 29 2" xfId="12751"/>
    <cellStyle name="Normal 38 2 2 2 29 2 2" xfId="23815"/>
    <cellStyle name="Normal 38 2 2 2 29 2 2 2" xfId="50064"/>
    <cellStyle name="Normal 38 2 2 2 29 2 3" xfId="39001"/>
    <cellStyle name="Normal 38 2 2 2 29 3" xfId="16354"/>
    <cellStyle name="Normal 38 2 2 2 29 3 2" xfId="27418"/>
    <cellStyle name="Normal 38 2 2 2 29 3 2 2" xfId="53667"/>
    <cellStyle name="Normal 38 2 2 2 29 3 3" xfId="42604"/>
    <cellStyle name="Normal 38 2 2 2 29 4" xfId="20090"/>
    <cellStyle name="Normal 38 2 2 2 29 4 2" xfId="46340"/>
    <cellStyle name="Normal 38 2 2 2 29 5" xfId="8975"/>
    <cellStyle name="Normal 38 2 2 2 29 5 2" xfId="35277"/>
    <cellStyle name="Normal 38 2 2 2 29 6" xfId="30813"/>
    <cellStyle name="Normal 38 2 2 2 3" xfId="3380"/>
    <cellStyle name="Normal 38 2 2 2 3 2" xfId="9661"/>
    <cellStyle name="Normal 38 2 2 2 3 2 2" xfId="20725"/>
    <cellStyle name="Normal 38 2 2 2 3 2 2 2" xfId="46974"/>
    <cellStyle name="Normal 38 2 2 2 3 2 3" xfId="35911"/>
    <cellStyle name="Normal 38 2 2 2 3 3" xfId="13264"/>
    <cellStyle name="Normal 38 2 2 2 3 3 2" xfId="24328"/>
    <cellStyle name="Normal 38 2 2 2 3 3 2 2" xfId="50577"/>
    <cellStyle name="Normal 38 2 2 2 3 3 3" xfId="39514"/>
    <cellStyle name="Normal 38 2 2 2 3 4" xfId="17000"/>
    <cellStyle name="Normal 38 2 2 2 3 4 2" xfId="43250"/>
    <cellStyle name="Normal 38 2 2 2 3 5" xfId="5859"/>
    <cellStyle name="Normal 38 2 2 2 3 5 2" xfId="32187"/>
    <cellStyle name="Normal 38 2 2 2 3 6" xfId="30814"/>
    <cellStyle name="Normal 38 2 2 2 30" xfId="3381"/>
    <cellStyle name="Normal 38 2 2 2 30 2" xfId="9389"/>
    <cellStyle name="Normal 38 2 2 2 30 2 2" xfId="20453"/>
    <cellStyle name="Normal 38 2 2 2 30 2 2 2" xfId="46702"/>
    <cellStyle name="Normal 38 2 2 2 30 2 3" xfId="35639"/>
    <cellStyle name="Normal 38 2 2 2 30 3" xfId="12992"/>
    <cellStyle name="Normal 38 2 2 2 30 3 2" xfId="24056"/>
    <cellStyle name="Normal 38 2 2 2 30 3 2 2" xfId="50305"/>
    <cellStyle name="Normal 38 2 2 2 30 3 3" xfId="39242"/>
    <cellStyle name="Normal 38 2 2 2 30 4" xfId="16728"/>
    <cellStyle name="Normal 38 2 2 2 30 4 2" xfId="42978"/>
    <cellStyle name="Normal 38 2 2 2 30 5" xfId="5584"/>
    <cellStyle name="Normal 38 2 2 2 30 5 2" xfId="31915"/>
    <cellStyle name="Normal 38 2 2 2 30 6" xfId="30815"/>
    <cellStyle name="Normal 38 2 2 2 31" xfId="3382"/>
    <cellStyle name="Normal 38 2 2 2 31 2" xfId="20333"/>
    <cellStyle name="Normal 38 2 2 2 31 2 2" xfId="46582"/>
    <cellStyle name="Normal 38 2 2 2 31 3" xfId="9269"/>
    <cellStyle name="Normal 38 2 2 2 31 3 2" xfId="35519"/>
    <cellStyle name="Normal 38 2 2 2 31 4" xfId="30816"/>
    <cellStyle name="Normal 38 2 2 2 32" xfId="3383"/>
    <cellStyle name="Normal 38 2 2 2 32 2" xfId="23936"/>
    <cellStyle name="Normal 38 2 2 2 32 2 2" xfId="50185"/>
    <cellStyle name="Normal 38 2 2 2 32 3" xfId="12872"/>
    <cellStyle name="Normal 38 2 2 2 32 3 2" xfId="39122"/>
    <cellStyle name="Normal 38 2 2 2 32 4" xfId="30817"/>
    <cellStyle name="Normal 38 2 2 2 33" xfId="3384"/>
    <cellStyle name="Normal 38 2 2 2 33 2" xfId="16608"/>
    <cellStyle name="Normal 38 2 2 2 33 2 2" xfId="42858"/>
    <cellStyle name="Normal 38 2 2 2 33 3" xfId="30818"/>
    <cellStyle name="Normal 38 2 2 2 34" xfId="3385"/>
    <cellStyle name="Normal 38 2 2 2 34 2" xfId="30819"/>
    <cellStyle name="Normal 38 2 2 2 35" xfId="3386"/>
    <cellStyle name="Normal 38 2 2 2 35 2" xfId="30820"/>
    <cellStyle name="Normal 38 2 2 2 36" xfId="3387"/>
    <cellStyle name="Normal 38 2 2 2 36 2" xfId="30821"/>
    <cellStyle name="Normal 38 2 2 2 37" xfId="3388"/>
    <cellStyle name="Normal 38 2 2 2 37 2" xfId="30822"/>
    <cellStyle name="Normal 38 2 2 2 38" xfId="3389"/>
    <cellStyle name="Normal 38 2 2 2 38 2" xfId="30823"/>
    <cellStyle name="Normal 38 2 2 2 39" xfId="3390"/>
    <cellStyle name="Normal 38 2 2 2 39 2" xfId="30824"/>
    <cellStyle name="Normal 38 2 2 2 4" xfId="3391"/>
    <cellStyle name="Normal 38 2 2 2 4 2" xfId="9777"/>
    <cellStyle name="Normal 38 2 2 2 4 2 2" xfId="20841"/>
    <cellStyle name="Normal 38 2 2 2 4 2 2 2" xfId="47090"/>
    <cellStyle name="Normal 38 2 2 2 4 2 3" xfId="36027"/>
    <cellStyle name="Normal 38 2 2 2 4 3" xfId="13380"/>
    <cellStyle name="Normal 38 2 2 2 4 3 2" xfId="24444"/>
    <cellStyle name="Normal 38 2 2 2 4 3 2 2" xfId="50693"/>
    <cellStyle name="Normal 38 2 2 2 4 3 3" xfId="39630"/>
    <cellStyle name="Normal 38 2 2 2 4 4" xfId="17116"/>
    <cellStyle name="Normal 38 2 2 2 4 4 2" xfId="43366"/>
    <cellStyle name="Normal 38 2 2 2 4 5" xfId="5976"/>
    <cellStyle name="Normal 38 2 2 2 4 5 2" xfId="32303"/>
    <cellStyle name="Normal 38 2 2 2 4 6" xfId="30825"/>
    <cellStyle name="Normal 38 2 2 2 40" xfId="3392"/>
    <cellStyle name="Normal 38 2 2 2 40 2" xfId="30826"/>
    <cellStyle name="Normal 38 2 2 2 41" xfId="3357"/>
    <cellStyle name="Normal 38 2 2 2 41 2" xfId="30791"/>
    <cellStyle name="Normal 38 2 2 2 42" xfId="5463"/>
    <cellStyle name="Normal 38 2 2 2 42 2" xfId="31795"/>
    <cellStyle name="Normal 38 2 2 2 43" xfId="27711"/>
    <cellStyle name="Normal 38 2 2 2 5" xfId="3393"/>
    <cellStyle name="Normal 38 2 2 2 5 2" xfId="9892"/>
    <cellStyle name="Normal 38 2 2 2 5 2 2" xfId="20956"/>
    <cellStyle name="Normal 38 2 2 2 5 2 2 2" xfId="47205"/>
    <cellStyle name="Normal 38 2 2 2 5 2 3" xfId="36142"/>
    <cellStyle name="Normal 38 2 2 2 5 3" xfId="13495"/>
    <cellStyle name="Normal 38 2 2 2 5 3 2" xfId="24559"/>
    <cellStyle name="Normal 38 2 2 2 5 3 2 2" xfId="50808"/>
    <cellStyle name="Normal 38 2 2 2 5 3 3" xfId="39745"/>
    <cellStyle name="Normal 38 2 2 2 5 4" xfId="17231"/>
    <cellStyle name="Normal 38 2 2 2 5 4 2" xfId="43481"/>
    <cellStyle name="Normal 38 2 2 2 5 5" xfId="6092"/>
    <cellStyle name="Normal 38 2 2 2 5 5 2" xfId="32418"/>
    <cellStyle name="Normal 38 2 2 2 5 6" xfId="30827"/>
    <cellStyle name="Normal 38 2 2 2 6" xfId="3394"/>
    <cellStyle name="Normal 38 2 2 2 6 2" xfId="10007"/>
    <cellStyle name="Normal 38 2 2 2 6 2 2" xfId="21071"/>
    <cellStyle name="Normal 38 2 2 2 6 2 2 2" xfId="47320"/>
    <cellStyle name="Normal 38 2 2 2 6 2 3" xfId="36257"/>
    <cellStyle name="Normal 38 2 2 2 6 3" xfId="13610"/>
    <cellStyle name="Normal 38 2 2 2 6 3 2" xfId="24674"/>
    <cellStyle name="Normal 38 2 2 2 6 3 2 2" xfId="50923"/>
    <cellStyle name="Normal 38 2 2 2 6 3 3" xfId="39860"/>
    <cellStyle name="Normal 38 2 2 2 6 4" xfId="17346"/>
    <cellStyle name="Normal 38 2 2 2 6 4 2" xfId="43596"/>
    <cellStyle name="Normal 38 2 2 2 6 5" xfId="6208"/>
    <cellStyle name="Normal 38 2 2 2 6 5 2" xfId="32533"/>
    <cellStyle name="Normal 38 2 2 2 6 6" xfId="30828"/>
    <cellStyle name="Normal 38 2 2 2 7" xfId="3395"/>
    <cellStyle name="Normal 38 2 2 2 7 2" xfId="10121"/>
    <cellStyle name="Normal 38 2 2 2 7 2 2" xfId="21185"/>
    <cellStyle name="Normal 38 2 2 2 7 2 2 2" xfId="47434"/>
    <cellStyle name="Normal 38 2 2 2 7 2 3" xfId="36371"/>
    <cellStyle name="Normal 38 2 2 2 7 3" xfId="13724"/>
    <cellStyle name="Normal 38 2 2 2 7 3 2" xfId="24788"/>
    <cellStyle name="Normal 38 2 2 2 7 3 2 2" xfId="51037"/>
    <cellStyle name="Normal 38 2 2 2 7 3 3" xfId="39974"/>
    <cellStyle name="Normal 38 2 2 2 7 4" xfId="17460"/>
    <cellStyle name="Normal 38 2 2 2 7 4 2" xfId="43710"/>
    <cellStyle name="Normal 38 2 2 2 7 5" xfId="6323"/>
    <cellStyle name="Normal 38 2 2 2 7 5 2" xfId="32647"/>
    <cellStyle name="Normal 38 2 2 2 7 6" xfId="30829"/>
    <cellStyle name="Normal 38 2 2 2 8" xfId="3396"/>
    <cellStyle name="Normal 38 2 2 2 8 2" xfId="10235"/>
    <cellStyle name="Normal 38 2 2 2 8 2 2" xfId="21299"/>
    <cellStyle name="Normal 38 2 2 2 8 2 2 2" xfId="47548"/>
    <cellStyle name="Normal 38 2 2 2 8 2 3" xfId="36485"/>
    <cellStyle name="Normal 38 2 2 2 8 3" xfId="13838"/>
    <cellStyle name="Normal 38 2 2 2 8 3 2" xfId="24902"/>
    <cellStyle name="Normal 38 2 2 2 8 3 2 2" xfId="51151"/>
    <cellStyle name="Normal 38 2 2 2 8 3 3" xfId="40088"/>
    <cellStyle name="Normal 38 2 2 2 8 4" xfId="17574"/>
    <cellStyle name="Normal 38 2 2 2 8 4 2" xfId="43824"/>
    <cellStyle name="Normal 38 2 2 2 8 5" xfId="6438"/>
    <cellStyle name="Normal 38 2 2 2 8 5 2" xfId="32761"/>
    <cellStyle name="Normal 38 2 2 2 8 6" xfId="30830"/>
    <cellStyle name="Normal 38 2 2 2 9" xfId="3397"/>
    <cellStyle name="Normal 38 2 2 2 9 2" xfId="10349"/>
    <cellStyle name="Normal 38 2 2 2 9 2 2" xfId="21413"/>
    <cellStyle name="Normal 38 2 2 2 9 2 2 2" xfId="47662"/>
    <cellStyle name="Normal 38 2 2 2 9 2 3" xfId="36599"/>
    <cellStyle name="Normal 38 2 2 2 9 3" xfId="13952"/>
    <cellStyle name="Normal 38 2 2 2 9 3 2" xfId="25016"/>
    <cellStyle name="Normal 38 2 2 2 9 3 2 2" xfId="51265"/>
    <cellStyle name="Normal 38 2 2 2 9 3 3" xfId="40202"/>
    <cellStyle name="Normal 38 2 2 2 9 4" xfId="17688"/>
    <cellStyle name="Normal 38 2 2 2 9 4 2" xfId="43938"/>
    <cellStyle name="Normal 38 2 2 2 9 5" xfId="6553"/>
    <cellStyle name="Normal 38 2 2 2 9 5 2" xfId="32875"/>
    <cellStyle name="Normal 38 2 2 2 9 6" xfId="30831"/>
    <cellStyle name="Normal 38 2 2 20" xfId="3398"/>
    <cellStyle name="Normal 38 2 2 20 2" xfId="11513"/>
    <cellStyle name="Normal 38 2 2 20 2 2" xfId="22577"/>
    <cellStyle name="Normal 38 2 2 20 2 2 2" xfId="48826"/>
    <cellStyle name="Normal 38 2 2 20 2 3" xfId="37763"/>
    <cellStyle name="Normal 38 2 2 20 3" xfId="15116"/>
    <cellStyle name="Normal 38 2 2 20 3 2" xfId="26180"/>
    <cellStyle name="Normal 38 2 2 20 3 2 2" xfId="52429"/>
    <cellStyle name="Normal 38 2 2 20 3 3" xfId="41366"/>
    <cellStyle name="Normal 38 2 2 20 4" xfId="18852"/>
    <cellStyle name="Normal 38 2 2 20 4 2" xfId="45102"/>
    <cellStyle name="Normal 38 2 2 20 5" xfId="7727"/>
    <cellStyle name="Normal 38 2 2 20 5 2" xfId="34039"/>
    <cellStyle name="Normal 38 2 2 20 6" xfId="30832"/>
    <cellStyle name="Normal 38 2 2 21" xfId="3399"/>
    <cellStyle name="Normal 38 2 2 21 2" xfId="11627"/>
    <cellStyle name="Normal 38 2 2 21 2 2" xfId="22691"/>
    <cellStyle name="Normal 38 2 2 21 2 2 2" xfId="48940"/>
    <cellStyle name="Normal 38 2 2 21 2 3" xfId="37877"/>
    <cellStyle name="Normal 38 2 2 21 3" xfId="15230"/>
    <cellStyle name="Normal 38 2 2 21 3 2" xfId="26294"/>
    <cellStyle name="Normal 38 2 2 21 3 2 2" xfId="52543"/>
    <cellStyle name="Normal 38 2 2 21 3 3" xfId="41480"/>
    <cellStyle name="Normal 38 2 2 21 4" xfId="18966"/>
    <cellStyle name="Normal 38 2 2 21 4 2" xfId="45216"/>
    <cellStyle name="Normal 38 2 2 21 5" xfId="7842"/>
    <cellStyle name="Normal 38 2 2 21 5 2" xfId="34153"/>
    <cellStyle name="Normal 38 2 2 21 6" xfId="30833"/>
    <cellStyle name="Normal 38 2 2 22" xfId="3400"/>
    <cellStyle name="Normal 38 2 2 22 2" xfId="11741"/>
    <cellStyle name="Normal 38 2 2 22 2 2" xfId="22805"/>
    <cellStyle name="Normal 38 2 2 22 2 2 2" xfId="49054"/>
    <cellStyle name="Normal 38 2 2 22 2 3" xfId="37991"/>
    <cellStyle name="Normal 38 2 2 22 3" xfId="15344"/>
    <cellStyle name="Normal 38 2 2 22 3 2" xfId="26408"/>
    <cellStyle name="Normal 38 2 2 22 3 2 2" xfId="52657"/>
    <cellStyle name="Normal 38 2 2 22 3 3" xfId="41594"/>
    <cellStyle name="Normal 38 2 2 22 4" xfId="19080"/>
    <cellStyle name="Normal 38 2 2 22 4 2" xfId="45330"/>
    <cellStyle name="Normal 38 2 2 22 5" xfId="7957"/>
    <cellStyle name="Normal 38 2 2 22 5 2" xfId="34267"/>
    <cellStyle name="Normal 38 2 2 22 6" xfId="30834"/>
    <cellStyle name="Normal 38 2 2 23" xfId="3401"/>
    <cellStyle name="Normal 38 2 2 23 2" xfId="11855"/>
    <cellStyle name="Normal 38 2 2 23 2 2" xfId="22919"/>
    <cellStyle name="Normal 38 2 2 23 2 2 2" xfId="49168"/>
    <cellStyle name="Normal 38 2 2 23 2 3" xfId="38105"/>
    <cellStyle name="Normal 38 2 2 23 3" xfId="15458"/>
    <cellStyle name="Normal 38 2 2 23 3 2" xfId="26522"/>
    <cellStyle name="Normal 38 2 2 23 3 2 2" xfId="52771"/>
    <cellStyle name="Normal 38 2 2 23 3 3" xfId="41708"/>
    <cellStyle name="Normal 38 2 2 23 4" xfId="19194"/>
    <cellStyle name="Normal 38 2 2 23 4 2" xfId="45444"/>
    <cellStyle name="Normal 38 2 2 23 5" xfId="8072"/>
    <cellStyle name="Normal 38 2 2 23 5 2" xfId="34381"/>
    <cellStyle name="Normal 38 2 2 23 6" xfId="30835"/>
    <cellStyle name="Normal 38 2 2 24" xfId="3402"/>
    <cellStyle name="Normal 38 2 2 24 2" xfId="11969"/>
    <cellStyle name="Normal 38 2 2 24 2 2" xfId="23033"/>
    <cellStyle name="Normal 38 2 2 24 2 2 2" xfId="49282"/>
    <cellStyle name="Normal 38 2 2 24 2 3" xfId="38219"/>
    <cellStyle name="Normal 38 2 2 24 3" xfId="15572"/>
    <cellStyle name="Normal 38 2 2 24 3 2" xfId="26636"/>
    <cellStyle name="Normal 38 2 2 24 3 2 2" xfId="52885"/>
    <cellStyle name="Normal 38 2 2 24 3 3" xfId="41822"/>
    <cellStyle name="Normal 38 2 2 24 4" xfId="19308"/>
    <cellStyle name="Normal 38 2 2 24 4 2" xfId="45558"/>
    <cellStyle name="Normal 38 2 2 24 5" xfId="8187"/>
    <cellStyle name="Normal 38 2 2 24 5 2" xfId="34495"/>
    <cellStyle name="Normal 38 2 2 24 6" xfId="30836"/>
    <cellStyle name="Normal 38 2 2 25" xfId="3403"/>
    <cellStyle name="Normal 38 2 2 25 2" xfId="12083"/>
    <cellStyle name="Normal 38 2 2 25 2 2" xfId="23147"/>
    <cellStyle name="Normal 38 2 2 25 2 2 2" xfId="49396"/>
    <cellStyle name="Normal 38 2 2 25 2 3" xfId="38333"/>
    <cellStyle name="Normal 38 2 2 25 3" xfId="15686"/>
    <cellStyle name="Normal 38 2 2 25 3 2" xfId="26750"/>
    <cellStyle name="Normal 38 2 2 25 3 2 2" xfId="52999"/>
    <cellStyle name="Normal 38 2 2 25 3 3" xfId="41936"/>
    <cellStyle name="Normal 38 2 2 25 4" xfId="19422"/>
    <cellStyle name="Normal 38 2 2 25 4 2" xfId="45672"/>
    <cellStyle name="Normal 38 2 2 25 5" xfId="8302"/>
    <cellStyle name="Normal 38 2 2 25 5 2" xfId="34609"/>
    <cellStyle name="Normal 38 2 2 25 6" xfId="30837"/>
    <cellStyle name="Normal 38 2 2 26" xfId="3404"/>
    <cellStyle name="Normal 38 2 2 26 2" xfId="12200"/>
    <cellStyle name="Normal 38 2 2 26 2 2" xfId="23264"/>
    <cellStyle name="Normal 38 2 2 26 2 2 2" xfId="49513"/>
    <cellStyle name="Normal 38 2 2 26 2 3" xfId="38450"/>
    <cellStyle name="Normal 38 2 2 26 3" xfId="15803"/>
    <cellStyle name="Normal 38 2 2 26 3 2" xfId="26867"/>
    <cellStyle name="Normal 38 2 2 26 3 2 2" xfId="53116"/>
    <cellStyle name="Normal 38 2 2 26 3 3" xfId="42053"/>
    <cellStyle name="Normal 38 2 2 26 4" xfId="19539"/>
    <cellStyle name="Normal 38 2 2 26 4 2" xfId="45789"/>
    <cellStyle name="Normal 38 2 2 26 5" xfId="8420"/>
    <cellStyle name="Normal 38 2 2 26 5 2" xfId="34726"/>
    <cellStyle name="Normal 38 2 2 26 6" xfId="30838"/>
    <cellStyle name="Normal 38 2 2 27" xfId="3405"/>
    <cellStyle name="Normal 38 2 2 27 2" xfId="12319"/>
    <cellStyle name="Normal 38 2 2 27 2 2" xfId="23383"/>
    <cellStyle name="Normal 38 2 2 27 2 2 2" xfId="49632"/>
    <cellStyle name="Normal 38 2 2 27 2 3" xfId="38569"/>
    <cellStyle name="Normal 38 2 2 27 3" xfId="15922"/>
    <cellStyle name="Normal 38 2 2 27 3 2" xfId="26986"/>
    <cellStyle name="Normal 38 2 2 27 3 2 2" xfId="53235"/>
    <cellStyle name="Normal 38 2 2 27 3 3" xfId="42172"/>
    <cellStyle name="Normal 38 2 2 27 4" xfId="19658"/>
    <cellStyle name="Normal 38 2 2 27 4 2" xfId="45908"/>
    <cellStyle name="Normal 38 2 2 27 5" xfId="8540"/>
    <cellStyle name="Normal 38 2 2 27 5 2" xfId="34845"/>
    <cellStyle name="Normal 38 2 2 27 6" xfId="30839"/>
    <cellStyle name="Normal 38 2 2 28" xfId="3406"/>
    <cellStyle name="Normal 38 2 2 28 2" xfId="12450"/>
    <cellStyle name="Normal 38 2 2 28 2 2" xfId="23514"/>
    <cellStyle name="Normal 38 2 2 28 2 2 2" xfId="49763"/>
    <cellStyle name="Normal 38 2 2 28 2 3" xfId="38700"/>
    <cellStyle name="Normal 38 2 2 28 3" xfId="16053"/>
    <cellStyle name="Normal 38 2 2 28 3 2" xfId="27117"/>
    <cellStyle name="Normal 38 2 2 28 3 2 2" xfId="53366"/>
    <cellStyle name="Normal 38 2 2 28 3 3" xfId="42303"/>
    <cellStyle name="Normal 38 2 2 28 4" xfId="19789"/>
    <cellStyle name="Normal 38 2 2 28 4 2" xfId="46039"/>
    <cellStyle name="Normal 38 2 2 28 5" xfId="8672"/>
    <cellStyle name="Normal 38 2 2 28 5 2" xfId="34976"/>
    <cellStyle name="Normal 38 2 2 28 6" xfId="30840"/>
    <cellStyle name="Normal 38 2 2 29" xfId="3407"/>
    <cellStyle name="Normal 38 2 2 29 2" xfId="12565"/>
    <cellStyle name="Normal 38 2 2 29 2 2" xfId="23629"/>
    <cellStyle name="Normal 38 2 2 29 2 2 2" xfId="49878"/>
    <cellStyle name="Normal 38 2 2 29 2 3" xfId="38815"/>
    <cellStyle name="Normal 38 2 2 29 3" xfId="16168"/>
    <cellStyle name="Normal 38 2 2 29 3 2" xfId="27232"/>
    <cellStyle name="Normal 38 2 2 29 3 2 2" xfId="53481"/>
    <cellStyle name="Normal 38 2 2 29 3 3" xfId="42418"/>
    <cellStyle name="Normal 38 2 2 29 4" xfId="19904"/>
    <cellStyle name="Normal 38 2 2 29 4 2" xfId="46154"/>
    <cellStyle name="Normal 38 2 2 29 5" xfId="8788"/>
    <cellStyle name="Normal 38 2 2 29 5 2" xfId="35091"/>
    <cellStyle name="Normal 38 2 2 29 6" xfId="30841"/>
    <cellStyle name="Normal 38 2 2 3" xfId="233"/>
    <cellStyle name="Normal 38 2 2 3 2" xfId="3409"/>
    <cellStyle name="Normal 38 2 2 3 2 2" xfId="16449"/>
    <cellStyle name="Normal 38 2 2 3 2 2 2" xfId="27513"/>
    <cellStyle name="Normal 38 2 2 3 2 2 2 2" xfId="53762"/>
    <cellStyle name="Normal 38 2 2 3 2 2 3" xfId="42699"/>
    <cellStyle name="Normal 38 2 2 3 2 3" xfId="20185"/>
    <cellStyle name="Normal 38 2 2 3 2 3 2" xfId="46435"/>
    <cellStyle name="Normal 38 2 2 3 2 4" xfId="9113"/>
    <cellStyle name="Normal 38 2 2 3 2 4 2" xfId="35372"/>
    <cellStyle name="Normal 38 2 2 3 2 5" xfId="30843"/>
    <cellStyle name="Normal 38 2 2 3 3" xfId="3408"/>
    <cellStyle name="Normal 38 2 2 3 3 2" xfId="20493"/>
    <cellStyle name="Normal 38 2 2 3 3 2 2" xfId="46742"/>
    <cellStyle name="Normal 38 2 2 3 3 3" xfId="9429"/>
    <cellStyle name="Normal 38 2 2 3 3 3 2" xfId="35679"/>
    <cellStyle name="Normal 38 2 2 3 3 4" xfId="30842"/>
    <cellStyle name="Normal 38 2 2 3 4" xfId="13032"/>
    <cellStyle name="Normal 38 2 2 3 4 2" xfId="24096"/>
    <cellStyle name="Normal 38 2 2 3 4 2 2" xfId="50345"/>
    <cellStyle name="Normal 38 2 2 3 4 3" xfId="39282"/>
    <cellStyle name="Normal 38 2 2 3 5" xfId="16768"/>
    <cellStyle name="Normal 38 2 2 3 5 2" xfId="43018"/>
    <cellStyle name="Normal 38 2 2 3 6" xfId="5624"/>
    <cellStyle name="Normal 38 2 2 3 6 2" xfId="31955"/>
    <cellStyle name="Normal 38 2 2 3 7" xfId="27713"/>
    <cellStyle name="Normal 38 2 2 30" xfId="3410"/>
    <cellStyle name="Normal 38 2 2 30 2" xfId="12679"/>
    <cellStyle name="Normal 38 2 2 30 2 2" xfId="23743"/>
    <cellStyle name="Normal 38 2 2 30 2 2 2" xfId="49992"/>
    <cellStyle name="Normal 38 2 2 30 2 3" xfId="38929"/>
    <cellStyle name="Normal 38 2 2 30 3" xfId="16282"/>
    <cellStyle name="Normal 38 2 2 30 3 2" xfId="27346"/>
    <cellStyle name="Normal 38 2 2 30 3 2 2" xfId="53595"/>
    <cellStyle name="Normal 38 2 2 30 3 3" xfId="42532"/>
    <cellStyle name="Normal 38 2 2 30 4" xfId="20018"/>
    <cellStyle name="Normal 38 2 2 30 4 2" xfId="46268"/>
    <cellStyle name="Normal 38 2 2 30 5" xfId="8903"/>
    <cellStyle name="Normal 38 2 2 30 5 2" xfId="35205"/>
    <cellStyle name="Normal 38 2 2 30 6" xfId="30844"/>
    <cellStyle name="Normal 38 2 2 31" xfId="3411"/>
    <cellStyle name="Normal 38 2 2 31 2" xfId="9317"/>
    <cellStyle name="Normal 38 2 2 31 2 2" xfId="20381"/>
    <cellStyle name="Normal 38 2 2 31 2 2 2" xfId="46630"/>
    <cellStyle name="Normal 38 2 2 31 2 3" xfId="35567"/>
    <cellStyle name="Normal 38 2 2 31 3" xfId="12920"/>
    <cellStyle name="Normal 38 2 2 31 3 2" xfId="23984"/>
    <cellStyle name="Normal 38 2 2 31 3 2 2" xfId="50233"/>
    <cellStyle name="Normal 38 2 2 31 3 3" xfId="39170"/>
    <cellStyle name="Normal 38 2 2 31 4" xfId="16656"/>
    <cellStyle name="Normal 38 2 2 31 4 2" xfId="42906"/>
    <cellStyle name="Normal 38 2 2 31 5" xfId="5512"/>
    <cellStyle name="Normal 38 2 2 31 5 2" xfId="31843"/>
    <cellStyle name="Normal 38 2 2 31 6" xfId="30845"/>
    <cellStyle name="Normal 38 2 2 32" xfId="3412"/>
    <cellStyle name="Normal 38 2 2 32 2" xfId="20261"/>
    <cellStyle name="Normal 38 2 2 32 2 2" xfId="46510"/>
    <cellStyle name="Normal 38 2 2 32 3" xfId="9197"/>
    <cellStyle name="Normal 38 2 2 32 3 2" xfId="35447"/>
    <cellStyle name="Normal 38 2 2 32 4" xfId="30846"/>
    <cellStyle name="Normal 38 2 2 33" xfId="3413"/>
    <cellStyle name="Normal 38 2 2 33 2" xfId="23864"/>
    <cellStyle name="Normal 38 2 2 33 2 2" xfId="50113"/>
    <cellStyle name="Normal 38 2 2 33 3" xfId="12800"/>
    <cellStyle name="Normal 38 2 2 33 3 2" xfId="39050"/>
    <cellStyle name="Normal 38 2 2 33 4" xfId="30847"/>
    <cellStyle name="Normal 38 2 2 34" xfId="3414"/>
    <cellStyle name="Normal 38 2 2 34 2" xfId="16536"/>
    <cellStyle name="Normal 38 2 2 34 2 2" xfId="42786"/>
    <cellStyle name="Normal 38 2 2 34 3" xfId="30848"/>
    <cellStyle name="Normal 38 2 2 35" xfId="3415"/>
    <cellStyle name="Normal 38 2 2 35 2" xfId="30849"/>
    <cellStyle name="Normal 38 2 2 36" xfId="3416"/>
    <cellStyle name="Normal 38 2 2 36 2" xfId="30850"/>
    <cellStyle name="Normal 38 2 2 37" xfId="3417"/>
    <cellStyle name="Normal 38 2 2 37 2" xfId="30851"/>
    <cellStyle name="Normal 38 2 2 38" xfId="3418"/>
    <cellStyle name="Normal 38 2 2 38 2" xfId="30852"/>
    <cellStyle name="Normal 38 2 2 39" xfId="3419"/>
    <cellStyle name="Normal 38 2 2 39 2" xfId="30853"/>
    <cellStyle name="Normal 38 2 2 4" xfId="3420"/>
    <cellStyle name="Normal 38 2 2 4 2" xfId="9589"/>
    <cellStyle name="Normal 38 2 2 4 2 2" xfId="20653"/>
    <cellStyle name="Normal 38 2 2 4 2 2 2" xfId="46902"/>
    <cellStyle name="Normal 38 2 2 4 2 3" xfId="35839"/>
    <cellStyle name="Normal 38 2 2 4 3" xfId="13192"/>
    <cellStyle name="Normal 38 2 2 4 3 2" xfId="24256"/>
    <cellStyle name="Normal 38 2 2 4 3 2 2" xfId="50505"/>
    <cellStyle name="Normal 38 2 2 4 3 3" xfId="39442"/>
    <cellStyle name="Normal 38 2 2 4 4" xfId="16928"/>
    <cellStyle name="Normal 38 2 2 4 4 2" xfId="43178"/>
    <cellStyle name="Normal 38 2 2 4 5" xfId="5787"/>
    <cellStyle name="Normal 38 2 2 4 5 2" xfId="32115"/>
    <cellStyle name="Normal 38 2 2 4 6" xfId="30854"/>
    <cellStyle name="Normal 38 2 2 40" xfId="3421"/>
    <cellStyle name="Normal 38 2 2 40 2" xfId="30855"/>
    <cellStyle name="Normal 38 2 2 41" xfId="3422"/>
    <cellStyle name="Normal 38 2 2 41 2" xfId="30856"/>
    <cellStyle name="Normal 38 2 2 42" xfId="3346"/>
    <cellStyle name="Normal 38 2 2 42 2" xfId="30780"/>
    <cellStyle name="Normal 38 2 2 43" xfId="5391"/>
    <cellStyle name="Normal 38 2 2 43 2" xfId="31723"/>
    <cellStyle name="Normal 38 2 2 44" xfId="27710"/>
    <cellStyle name="Normal 38 2 2 5" xfId="3423"/>
    <cellStyle name="Normal 38 2 2 5 2" xfId="9705"/>
    <cellStyle name="Normal 38 2 2 5 2 2" xfId="20769"/>
    <cellStyle name="Normal 38 2 2 5 2 2 2" xfId="47018"/>
    <cellStyle name="Normal 38 2 2 5 2 3" xfId="35955"/>
    <cellStyle name="Normal 38 2 2 5 3" xfId="13308"/>
    <cellStyle name="Normal 38 2 2 5 3 2" xfId="24372"/>
    <cellStyle name="Normal 38 2 2 5 3 2 2" xfId="50621"/>
    <cellStyle name="Normal 38 2 2 5 3 3" xfId="39558"/>
    <cellStyle name="Normal 38 2 2 5 4" xfId="17044"/>
    <cellStyle name="Normal 38 2 2 5 4 2" xfId="43294"/>
    <cellStyle name="Normal 38 2 2 5 5" xfId="5904"/>
    <cellStyle name="Normal 38 2 2 5 5 2" xfId="32231"/>
    <cellStyle name="Normal 38 2 2 5 6" xfId="30857"/>
    <cellStyle name="Normal 38 2 2 6" xfId="3424"/>
    <cellStyle name="Normal 38 2 2 6 2" xfId="9820"/>
    <cellStyle name="Normal 38 2 2 6 2 2" xfId="20884"/>
    <cellStyle name="Normal 38 2 2 6 2 2 2" xfId="47133"/>
    <cellStyle name="Normal 38 2 2 6 2 3" xfId="36070"/>
    <cellStyle name="Normal 38 2 2 6 3" xfId="13423"/>
    <cellStyle name="Normal 38 2 2 6 3 2" xfId="24487"/>
    <cellStyle name="Normal 38 2 2 6 3 2 2" xfId="50736"/>
    <cellStyle name="Normal 38 2 2 6 3 3" xfId="39673"/>
    <cellStyle name="Normal 38 2 2 6 4" xfId="17159"/>
    <cellStyle name="Normal 38 2 2 6 4 2" xfId="43409"/>
    <cellStyle name="Normal 38 2 2 6 5" xfId="6020"/>
    <cellStyle name="Normal 38 2 2 6 5 2" xfId="32346"/>
    <cellStyle name="Normal 38 2 2 6 6" xfId="30858"/>
    <cellStyle name="Normal 38 2 2 7" xfId="3425"/>
    <cellStyle name="Normal 38 2 2 7 2" xfId="9935"/>
    <cellStyle name="Normal 38 2 2 7 2 2" xfId="20999"/>
    <cellStyle name="Normal 38 2 2 7 2 2 2" xfId="47248"/>
    <cellStyle name="Normal 38 2 2 7 2 3" xfId="36185"/>
    <cellStyle name="Normal 38 2 2 7 3" xfId="13538"/>
    <cellStyle name="Normal 38 2 2 7 3 2" xfId="24602"/>
    <cellStyle name="Normal 38 2 2 7 3 2 2" xfId="50851"/>
    <cellStyle name="Normal 38 2 2 7 3 3" xfId="39788"/>
    <cellStyle name="Normal 38 2 2 7 4" xfId="17274"/>
    <cellStyle name="Normal 38 2 2 7 4 2" xfId="43524"/>
    <cellStyle name="Normal 38 2 2 7 5" xfId="6136"/>
    <cellStyle name="Normal 38 2 2 7 5 2" xfId="32461"/>
    <cellStyle name="Normal 38 2 2 7 6" xfId="30859"/>
    <cellStyle name="Normal 38 2 2 8" xfId="3426"/>
    <cellStyle name="Normal 38 2 2 8 2" xfId="10049"/>
    <cellStyle name="Normal 38 2 2 8 2 2" xfId="21113"/>
    <cellStyle name="Normal 38 2 2 8 2 2 2" xfId="47362"/>
    <cellStyle name="Normal 38 2 2 8 2 3" xfId="36299"/>
    <cellStyle name="Normal 38 2 2 8 3" xfId="13652"/>
    <cellStyle name="Normal 38 2 2 8 3 2" xfId="24716"/>
    <cellStyle name="Normal 38 2 2 8 3 2 2" xfId="50965"/>
    <cellStyle name="Normal 38 2 2 8 3 3" xfId="39902"/>
    <cellStyle name="Normal 38 2 2 8 4" xfId="17388"/>
    <cellStyle name="Normal 38 2 2 8 4 2" xfId="43638"/>
    <cellStyle name="Normal 38 2 2 8 5" xfId="6251"/>
    <cellStyle name="Normal 38 2 2 8 5 2" xfId="32575"/>
    <cellStyle name="Normal 38 2 2 8 6" xfId="30860"/>
    <cellStyle name="Normal 38 2 2 9" xfId="3427"/>
    <cellStyle name="Normal 38 2 2 9 2" xfId="10163"/>
    <cellStyle name="Normal 38 2 2 9 2 2" xfId="21227"/>
    <cellStyle name="Normal 38 2 2 9 2 2 2" xfId="47476"/>
    <cellStyle name="Normal 38 2 2 9 2 3" xfId="36413"/>
    <cellStyle name="Normal 38 2 2 9 3" xfId="13766"/>
    <cellStyle name="Normal 38 2 2 9 3 2" xfId="24830"/>
    <cellStyle name="Normal 38 2 2 9 3 2 2" xfId="51079"/>
    <cellStyle name="Normal 38 2 2 9 3 3" xfId="40016"/>
    <cellStyle name="Normal 38 2 2 9 4" xfId="17502"/>
    <cellStyle name="Normal 38 2 2 9 4 2" xfId="43752"/>
    <cellStyle name="Normal 38 2 2 9 5" xfId="6366"/>
    <cellStyle name="Normal 38 2 2 9 5 2" xfId="32689"/>
    <cellStyle name="Normal 38 2 2 9 6" xfId="30861"/>
    <cellStyle name="Normal 38 2 20" xfId="3428"/>
    <cellStyle name="Normal 38 2 20 2" xfId="10906"/>
    <cellStyle name="Normal 38 2 20 2 2" xfId="21970"/>
    <cellStyle name="Normal 38 2 20 2 2 2" xfId="48219"/>
    <cellStyle name="Normal 38 2 20 2 3" xfId="37156"/>
    <cellStyle name="Normal 38 2 20 3" xfId="14509"/>
    <cellStyle name="Normal 38 2 20 3 2" xfId="25573"/>
    <cellStyle name="Normal 38 2 20 3 2 2" xfId="51822"/>
    <cellStyle name="Normal 38 2 20 3 3" xfId="40759"/>
    <cellStyle name="Normal 38 2 20 4" xfId="18245"/>
    <cellStyle name="Normal 38 2 20 4 2" xfId="44495"/>
    <cellStyle name="Normal 38 2 20 5" xfId="7114"/>
    <cellStyle name="Normal 38 2 20 5 2" xfId="33432"/>
    <cellStyle name="Normal 38 2 20 6" xfId="30862"/>
    <cellStyle name="Normal 38 2 21" xfId="3429"/>
    <cellStyle name="Normal 38 2 21 2" xfId="11023"/>
    <cellStyle name="Normal 38 2 21 2 2" xfId="22087"/>
    <cellStyle name="Normal 38 2 21 2 2 2" xfId="48336"/>
    <cellStyle name="Normal 38 2 21 2 3" xfId="37273"/>
    <cellStyle name="Normal 38 2 21 3" xfId="14626"/>
    <cellStyle name="Normal 38 2 21 3 2" xfId="25690"/>
    <cellStyle name="Normal 38 2 21 3 2 2" xfId="51939"/>
    <cellStyle name="Normal 38 2 21 3 3" xfId="40876"/>
    <cellStyle name="Normal 38 2 21 4" xfId="18362"/>
    <cellStyle name="Normal 38 2 21 4 2" xfId="44612"/>
    <cellStyle name="Normal 38 2 21 5" xfId="7232"/>
    <cellStyle name="Normal 38 2 21 5 2" xfId="33549"/>
    <cellStyle name="Normal 38 2 21 6" xfId="30863"/>
    <cellStyle name="Normal 38 2 22" xfId="3430"/>
    <cellStyle name="Normal 38 2 22 2" xfId="11140"/>
    <cellStyle name="Normal 38 2 22 2 2" xfId="22204"/>
    <cellStyle name="Normal 38 2 22 2 2 2" xfId="48453"/>
    <cellStyle name="Normal 38 2 22 2 3" xfId="37390"/>
    <cellStyle name="Normal 38 2 22 3" xfId="14743"/>
    <cellStyle name="Normal 38 2 22 3 2" xfId="25807"/>
    <cellStyle name="Normal 38 2 22 3 2 2" xfId="52056"/>
    <cellStyle name="Normal 38 2 22 3 3" xfId="40993"/>
    <cellStyle name="Normal 38 2 22 4" xfId="18479"/>
    <cellStyle name="Normal 38 2 22 4 2" xfId="44729"/>
    <cellStyle name="Normal 38 2 22 5" xfId="7350"/>
    <cellStyle name="Normal 38 2 22 5 2" xfId="33666"/>
    <cellStyle name="Normal 38 2 22 6" xfId="30864"/>
    <cellStyle name="Normal 38 2 23" xfId="3431"/>
    <cellStyle name="Normal 38 2 23 2" xfId="11258"/>
    <cellStyle name="Normal 38 2 23 2 2" xfId="22322"/>
    <cellStyle name="Normal 38 2 23 2 2 2" xfId="48571"/>
    <cellStyle name="Normal 38 2 23 2 3" xfId="37508"/>
    <cellStyle name="Normal 38 2 23 3" xfId="14861"/>
    <cellStyle name="Normal 38 2 23 3 2" xfId="25925"/>
    <cellStyle name="Normal 38 2 23 3 2 2" xfId="52174"/>
    <cellStyle name="Normal 38 2 23 3 3" xfId="41111"/>
    <cellStyle name="Normal 38 2 23 4" xfId="18597"/>
    <cellStyle name="Normal 38 2 23 4 2" xfId="44847"/>
    <cellStyle name="Normal 38 2 23 5" xfId="7469"/>
    <cellStyle name="Normal 38 2 23 5 2" xfId="33784"/>
    <cellStyle name="Normal 38 2 23 6" xfId="30865"/>
    <cellStyle name="Normal 38 2 24" xfId="3432"/>
    <cellStyle name="Normal 38 2 24 2" xfId="11375"/>
    <cellStyle name="Normal 38 2 24 2 2" xfId="22439"/>
    <cellStyle name="Normal 38 2 24 2 2 2" xfId="48688"/>
    <cellStyle name="Normal 38 2 24 2 3" xfId="37625"/>
    <cellStyle name="Normal 38 2 24 3" xfId="14978"/>
    <cellStyle name="Normal 38 2 24 3 2" xfId="26042"/>
    <cellStyle name="Normal 38 2 24 3 2 2" xfId="52291"/>
    <cellStyle name="Normal 38 2 24 3 3" xfId="41228"/>
    <cellStyle name="Normal 38 2 24 4" xfId="18714"/>
    <cellStyle name="Normal 38 2 24 4 2" xfId="44964"/>
    <cellStyle name="Normal 38 2 24 5" xfId="7587"/>
    <cellStyle name="Normal 38 2 24 5 2" xfId="33901"/>
    <cellStyle name="Normal 38 2 24 6" xfId="30866"/>
    <cellStyle name="Normal 38 2 25" xfId="3433"/>
    <cellStyle name="Normal 38 2 25 2" xfId="11495"/>
    <cellStyle name="Normal 38 2 25 2 2" xfId="22559"/>
    <cellStyle name="Normal 38 2 25 2 2 2" xfId="48808"/>
    <cellStyle name="Normal 38 2 25 2 3" xfId="37745"/>
    <cellStyle name="Normal 38 2 25 3" xfId="15098"/>
    <cellStyle name="Normal 38 2 25 3 2" xfId="26162"/>
    <cellStyle name="Normal 38 2 25 3 2 2" xfId="52411"/>
    <cellStyle name="Normal 38 2 25 3 3" xfId="41348"/>
    <cellStyle name="Normal 38 2 25 4" xfId="18834"/>
    <cellStyle name="Normal 38 2 25 4 2" xfId="45084"/>
    <cellStyle name="Normal 38 2 25 5" xfId="7708"/>
    <cellStyle name="Normal 38 2 25 5 2" xfId="34021"/>
    <cellStyle name="Normal 38 2 25 6" xfId="30867"/>
    <cellStyle name="Normal 38 2 26" xfId="3434"/>
    <cellStyle name="Normal 38 2 26 2" xfId="11609"/>
    <cellStyle name="Normal 38 2 26 2 2" xfId="22673"/>
    <cellStyle name="Normal 38 2 26 2 2 2" xfId="48922"/>
    <cellStyle name="Normal 38 2 26 2 3" xfId="37859"/>
    <cellStyle name="Normal 38 2 26 3" xfId="15212"/>
    <cellStyle name="Normal 38 2 26 3 2" xfId="26276"/>
    <cellStyle name="Normal 38 2 26 3 2 2" xfId="52525"/>
    <cellStyle name="Normal 38 2 26 3 3" xfId="41462"/>
    <cellStyle name="Normal 38 2 26 4" xfId="18948"/>
    <cellStyle name="Normal 38 2 26 4 2" xfId="45198"/>
    <cellStyle name="Normal 38 2 26 5" xfId="7823"/>
    <cellStyle name="Normal 38 2 26 5 2" xfId="34135"/>
    <cellStyle name="Normal 38 2 26 6" xfId="30868"/>
    <cellStyle name="Normal 38 2 27" xfId="3435"/>
    <cellStyle name="Normal 38 2 27 2" xfId="11723"/>
    <cellStyle name="Normal 38 2 27 2 2" xfId="22787"/>
    <cellStyle name="Normal 38 2 27 2 2 2" xfId="49036"/>
    <cellStyle name="Normal 38 2 27 2 3" xfId="37973"/>
    <cellStyle name="Normal 38 2 27 3" xfId="15326"/>
    <cellStyle name="Normal 38 2 27 3 2" xfId="26390"/>
    <cellStyle name="Normal 38 2 27 3 2 2" xfId="52639"/>
    <cellStyle name="Normal 38 2 27 3 3" xfId="41576"/>
    <cellStyle name="Normal 38 2 27 4" xfId="19062"/>
    <cellStyle name="Normal 38 2 27 4 2" xfId="45312"/>
    <cellStyle name="Normal 38 2 27 5" xfId="7938"/>
    <cellStyle name="Normal 38 2 27 5 2" xfId="34249"/>
    <cellStyle name="Normal 38 2 27 6" xfId="30869"/>
    <cellStyle name="Normal 38 2 28" xfId="3436"/>
    <cellStyle name="Normal 38 2 28 2" xfId="11837"/>
    <cellStyle name="Normal 38 2 28 2 2" xfId="22901"/>
    <cellStyle name="Normal 38 2 28 2 2 2" xfId="49150"/>
    <cellStyle name="Normal 38 2 28 2 3" xfId="38087"/>
    <cellStyle name="Normal 38 2 28 3" xfId="15440"/>
    <cellStyle name="Normal 38 2 28 3 2" xfId="26504"/>
    <cellStyle name="Normal 38 2 28 3 2 2" xfId="52753"/>
    <cellStyle name="Normal 38 2 28 3 3" xfId="41690"/>
    <cellStyle name="Normal 38 2 28 4" xfId="19176"/>
    <cellStyle name="Normal 38 2 28 4 2" xfId="45426"/>
    <cellStyle name="Normal 38 2 28 5" xfId="8053"/>
    <cellStyle name="Normal 38 2 28 5 2" xfId="34363"/>
    <cellStyle name="Normal 38 2 28 6" xfId="30870"/>
    <cellStyle name="Normal 38 2 29" xfId="3437"/>
    <cellStyle name="Normal 38 2 29 2" xfId="11951"/>
    <cellStyle name="Normal 38 2 29 2 2" xfId="23015"/>
    <cellStyle name="Normal 38 2 29 2 2 2" xfId="49264"/>
    <cellStyle name="Normal 38 2 29 2 3" xfId="38201"/>
    <cellStyle name="Normal 38 2 29 3" xfId="15554"/>
    <cellStyle name="Normal 38 2 29 3 2" xfId="26618"/>
    <cellStyle name="Normal 38 2 29 3 2 2" xfId="52867"/>
    <cellStyle name="Normal 38 2 29 3 3" xfId="41804"/>
    <cellStyle name="Normal 38 2 29 4" xfId="19290"/>
    <cellStyle name="Normal 38 2 29 4 2" xfId="45540"/>
    <cellStyle name="Normal 38 2 29 5" xfId="8168"/>
    <cellStyle name="Normal 38 2 29 5 2" xfId="34477"/>
    <cellStyle name="Normal 38 2 29 6" xfId="30871"/>
    <cellStyle name="Normal 38 2 3" xfId="234"/>
    <cellStyle name="Normal 38 2 3 10" xfId="3439"/>
    <cellStyle name="Normal 38 2 3 10 2" xfId="10284"/>
    <cellStyle name="Normal 38 2 3 10 2 2" xfId="21348"/>
    <cellStyle name="Normal 38 2 3 10 2 2 2" xfId="47597"/>
    <cellStyle name="Normal 38 2 3 10 2 3" xfId="36534"/>
    <cellStyle name="Normal 38 2 3 10 3" xfId="13887"/>
    <cellStyle name="Normal 38 2 3 10 3 2" xfId="24951"/>
    <cellStyle name="Normal 38 2 3 10 3 2 2" xfId="51200"/>
    <cellStyle name="Normal 38 2 3 10 3 3" xfId="40137"/>
    <cellStyle name="Normal 38 2 3 10 4" xfId="17623"/>
    <cellStyle name="Normal 38 2 3 10 4 2" xfId="43873"/>
    <cellStyle name="Normal 38 2 3 10 5" xfId="6488"/>
    <cellStyle name="Normal 38 2 3 10 5 2" xfId="32810"/>
    <cellStyle name="Normal 38 2 3 10 6" xfId="30873"/>
    <cellStyle name="Normal 38 2 3 11" xfId="3440"/>
    <cellStyle name="Normal 38 2 3 11 2" xfId="10411"/>
    <cellStyle name="Normal 38 2 3 11 2 2" xfId="21475"/>
    <cellStyle name="Normal 38 2 3 11 2 2 2" xfId="47724"/>
    <cellStyle name="Normal 38 2 3 11 2 3" xfId="36661"/>
    <cellStyle name="Normal 38 2 3 11 3" xfId="14014"/>
    <cellStyle name="Normal 38 2 3 11 3 2" xfId="25078"/>
    <cellStyle name="Normal 38 2 3 11 3 2 2" xfId="51327"/>
    <cellStyle name="Normal 38 2 3 11 3 3" xfId="40264"/>
    <cellStyle name="Normal 38 2 3 11 4" xfId="17750"/>
    <cellStyle name="Normal 38 2 3 11 4 2" xfId="44000"/>
    <cellStyle name="Normal 38 2 3 11 5" xfId="6616"/>
    <cellStyle name="Normal 38 2 3 11 5 2" xfId="32937"/>
    <cellStyle name="Normal 38 2 3 11 6" xfId="30874"/>
    <cellStyle name="Normal 38 2 3 12" xfId="3441"/>
    <cellStyle name="Normal 38 2 3 12 2" xfId="10526"/>
    <cellStyle name="Normal 38 2 3 12 2 2" xfId="21590"/>
    <cellStyle name="Normal 38 2 3 12 2 2 2" xfId="47839"/>
    <cellStyle name="Normal 38 2 3 12 2 3" xfId="36776"/>
    <cellStyle name="Normal 38 2 3 12 3" xfId="14129"/>
    <cellStyle name="Normal 38 2 3 12 3 2" xfId="25193"/>
    <cellStyle name="Normal 38 2 3 12 3 2 2" xfId="51442"/>
    <cellStyle name="Normal 38 2 3 12 3 3" xfId="40379"/>
    <cellStyle name="Normal 38 2 3 12 4" xfId="17865"/>
    <cellStyle name="Normal 38 2 3 12 4 2" xfId="44115"/>
    <cellStyle name="Normal 38 2 3 12 5" xfId="6732"/>
    <cellStyle name="Normal 38 2 3 12 5 2" xfId="33052"/>
    <cellStyle name="Normal 38 2 3 12 6" xfId="30875"/>
    <cellStyle name="Normal 38 2 3 13" xfId="3442"/>
    <cellStyle name="Normal 38 2 3 13 2" xfId="10699"/>
    <cellStyle name="Normal 38 2 3 13 2 2" xfId="21763"/>
    <cellStyle name="Normal 38 2 3 13 2 2 2" xfId="48012"/>
    <cellStyle name="Normal 38 2 3 13 2 3" xfId="36949"/>
    <cellStyle name="Normal 38 2 3 13 3" xfId="14302"/>
    <cellStyle name="Normal 38 2 3 13 3 2" xfId="25366"/>
    <cellStyle name="Normal 38 2 3 13 3 2 2" xfId="51615"/>
    <cellStyle name="Normal 38 2 3 13 3 3" xfId="40552"/>
    <cellStyle name="Normal 38 2 3 13 4" xfId="18038"/>
    <cellStyle name="Normal 38 2 3 13 4 2" xfId="44288"/>
    <cellStyle name="Normal 38 2 3 13 5" xfId="6906"/>
    <cellStyle name="Normal 38 2 3 13 5 2" xfId="33225"/>
    <cellStyle name="Normal 38 2 3 13 6" xfId="30876"/>
    <cellStyle name="Normal 38 2 3 14" xfId="3443"/>
    <cellStyle name="Normal 38 2 3 14 2" xfId="10816"/>
    <cellStyle name="Normal 38 2 3 14 2 2" xfId="21880"/>
    <cellStyle name="Normal 38 2 3 14 2 2 2" xfId="48129"/>
    <cellStyle name="Normal 38 2 3 14 2 3" xfId="37066"/>
    <cellStyle name="Normal 38 2 3 14 3" xfId="14419"/>
    <cellStyle name="Normal 38 2 3 14 3 2" xfId="25483"/>
    <cellStyle name="Normal 38 2 3 14 3 2 2" xfId="51732"/>
    <cellStyle name="Normal 38 2 3 14 3 3" xfId="40669"/>
    <cellStyle name="Normal 38 2 3 14 4" xfId="18155"/>
    <cellStyle name="Normal 38 2 3 14 4 2" xfId="44405"/>
    <cellStyle name="Normal 38 2 3 14 5" xfId="7024"/>
    <cellStyle name="Normal 38 2 3 14 5 2" xfId="33342"/>
    <cellStyle name="Normal 38 2 3 14 6" xfId="30877"/>
    <cellStyle name="Normal 38 2 3 15" xfId="3444"/>
    <cellStyle name="Normal 38 2 3 15 2" xfId="10932"/>
    <cellStyle name="Normal 38 2 3 15 2 2" xfId="21996"/>
    <cellStyle name="Normal 38 2 3 15 2 2 2" xfId="48245"/>
    <cellStyle name="Normal 38 2 3 15 2 3" xfId="37182"/>
    <cellStyle name="Normal 38 2 3 15 3" xfId="14535"/>
    <cellStyle name="Normal 38 2 3 15 3 2" xfId="25599"/>
    <cellStyle name="Normal 38 2 3 15 3 2 2" xfId="51848"/>
    <cellStyle name="Normal 38 2 3 15 3 3" xfId="40785"/>
    <cellStyle name="Normal 38 2 3 15 4" xfId="18271"/>
    <cellStyle name="Normal 38 2 3 15 4 2" xfId="44521"/>
    <cellStyle name="Normal 38 2 3 15 5" xfId="7141"/>
    <cellStyle name="Normal 38 2 3 15 5 2" xfId="33458"/>
    <cellStyle name="Normal 38 2 3 15 6" xfId="30878"/>
    <cellStyle name="Normal 38 2 3 16" xfId="3445"/>
    <cellStyle name="Normal 38 2 3 16 2" xfId="11050"/>
    <cellStyle name="Normal 38 2 3 16 2 2" xfId="22114"/>
    <cellStyle name="Normal 38 2 3 16 2 2 2" xfId="48363"/>
    <cellStyle name="Normal 38 2 3 16 2 3" xfId="37300"/>
    <cellStyle name="Normal 38 2 3 16 3" xfId="14653"/>
    <cellStyle name="Normal 38 2 3 16 3 2" xfId="25717"/>
    <cellStyle name="Normal 38 2 3 16 3 2 2" xfId="51966"/>
    <cellStyle name="Normal 38 2 3 16 3 3" xfId="40903"/>
    <cellStyle name="Normal 38 2 3 16 4" xfId="18389"/>
    <cellStyle name="Normal 38 2 3 16 4 2" xfId="44639"/>
    <cellStyle name="Normal 38 2 3 16 5" xfId="7260"/>
    <cellStyle name="Normal 38 2 3 16 5 2" xfId="33576"/>
    <cellStyle name="Normal 38 2 3 16 6" xfId="30879"/>
    <cellStyle name="Normal 38 2 3 17" xfId="3446"/>
    <cellStyle name="Normal 38 2 3 17 2" xfId="11168"/>
    <cellStyle name="Normal 38 2 3 17 2 2" xfId="22232"/>
    <cellStyle name="Normal 38 2 3 17 2 2 2" xfId="48481"/>
    <cellStyle name="Normal 38 2 3 17 2 3" xfId="37418"/>
    <cellStyle name="Normal 38 2 3 17 3" xfId="14771"/>
    <cellStyle name="Normal 38 2 3 17 3 2" xfId="25835"/>
    <cellStyle name="Normal 38 2 3 17 3 2 2" xfId="52084"/>
    <cellStyle name="Normal 38 2 3 17 3 3" xfId="41021"/>
    <cellStyle name="Normal 38 2 3 17 4" xfId="18507"/>
    <cellStyle name="Normal 38 2 3 17 4 2" xfId="44757"/>
    <cellStyle name="Normal 38 2 3 17 5" xfId="7379"/>
    <cellStyle name="Normal 38 2 3 17 5 2" xfId="33694"/>
    <cellStyle name="Normal 38 2 3 17 6" xfId="30880"/>
    <cellStyle name="Normal 38 2 3 18" xfId="3447"/>
    <cellStyle name="Normal 38 2 3 18 2" xfId="11284"/>
    <cellStyle name="Normal 38 2 3 18 2 2" xfId="22348"/>
    <cellStyle name="Normal 38 2 3 18 2 2 2" xfId="48597"/>
    <cellStyle name="Normal 38 2 3 18 2 3" xfId="37534"/>
    <cellStyle name="Normal 38 2 3 18 3" xfId="14887"/>
    <cellStyle name="Normal 38 2 3 18 3 2" xfId="25951"/>
    <cellStyle name="Normal 38 2 3 18 3 2 2" xfId="52200"/>
    <cellStyle name="Normal 38 2 3 18 3 3" xfId="41137"/>
    <cellStyle name="Normal 38 2 3 18 4" xfId="18623"/>
    <cellStyle name="Normal 38 2 3 18 4 2" xfId="44873"/>
    <cellStyle name="Normal 38 2 3 18 5" xfId="7496"/>
    <cellStyle name="Normal 38 2 3 18 5 2" xfId="33810"/>
    <cellStyle name="Normal 38 2 3 18 6" xfId="30881"/>
    <cellStyle name="Normal 38 2 3 19" xfId="3448"/>
    <cellStyle name="Normal 38 2 3 19 2" xfId="11401"/>
    <cellStyle name="Normal 38 2 3 19 2 2" xfId="22465"/>
    <cellStyle name="Normal 38 2 3 19 2 2 2" xfId="48714"/>
    <cellStyle name="Normal 38 2 3 19 2 3" xfId="37651"/>
    <cellStyle name="Normal 38 2 3 19 3" xfId="15004"/>
    <cellStyle name="Normal 38 2 3 19 3 2" xfId="26068"/>
    <cellStyle name="Normal 38 2 3 19 3 2 2" xfId="52317"/>
    <cellStyle name="Normal 38 2 3 19 3 3" xfId="41254"/>
    <cellStyle name="Normal 38 2 3 19 4" xfId="18740"/>
    <cellStyle name="Normal 38 2 3 19 4 2" xfId="44990"/>
    <cellStyle name="Normal 38 2 3 19 5" xfId="7614"/>
    <cellStyle name="Normal 38 2 3 19 5 2" xfId="33927"/>
    <cellStyle name="Normal 38 2 3 19 6" xfId="30882"/>
    <cellStyle name="Normal 38 2 3 2" xfId="235"/>
    <cellStyle name="Normal 38 2 3 2 10" xfId="3450"/>
    <cellStyle name="Normal 38 2 3 2 10 2" xfId="10477"/>
    <cellStyle name="Normal 38 2 3 2 10 2 2" xfId="21541"/>
    <cellStyle name="Normal 38 2 3 2 10 2 2 2" xfId="47790"/>
    <cellStyle name="Normal 38 2 3 2 10 2 3" xfId="36727"/>
    <cellStyle name="Normal 38 2 3 2 10 3" xfId="14080"/>
    <cellStyle name="Normal 38 2 3 2 10 3 2" xfId="25144"/>
    <cellStyle name="Normal 38 2 3 2 10 3 2 2" xfId="51393"/>
    <cellStyle name="Normal 38 2 3 2 10 3 3" xfId="40330"/>
    <cellStyle name="Normal 38 2 3 2 10 4" xfId="17816"/>
    <cellStyle name="Normal 38 2 3 2 10 4 2" xfId="44066"/>
    <cellStyle name="Normal 38 2 3 2 10 5" xfId="6682"/>
    <cellStyle name="Normal 38 2 3 2 10 5 2" xfId="33003"/>
    <cellStyle name="Normal 38 2 3 2 10 6" xfId="30884"/>
    <cellStyle name="Normal 38 2 3 2 11" xfId="3451"/>
    <cellStyle name="Normal 38 2 3 2 11 2" xfId="10592"/>
    <cellStyle name="Normal 38 2 3 2 11 2 2" xfId="21656"/>
    <cellStyle name="Normal 38 2 3 2 11 2 2 2" xfId="47905"/>
    <cellStyle name="Normal 38 2 3 2 11 2 3" xfId="36842"/>
    <cellStyle name="Normal 38 2 3 2 11 3" xfId="14195"/>
    <cellStyle name="Normal 38 2 3 2 11 3 2" xfId="25259"/>
    <cellStyle name="Normal 38 2 3 2 11 3 2 2" xfId="51508"/>
    <cellStyle name="Normal 38 2 3 2 11 3 3" xfId="40445"/>
    <cellStyle name="Normal 38 2 3 2 11 4" xfId="17931"/>
    <cellStyle name="Normal 38 2 3 2 11 4 2" xfId="44181"/>
    <cellStyle name="Normal 38 2 3 2 11 5" xfId="6798"/>
    <cellStyle name="Normal 38 2 3 2 11 5 2" xfId="33118"/>
    <cellStyle name="Normal 38 2 3 2 11 6" xfId="30885"/>
    <cellStyle name="Normal 38 2 3 2 12" xfId="3452"/>
    <cellStyle name="Normal 38 2 3 2 12 2" xfId="10765"/>
    <cellStyle name="Normal 38 2 3 2 12 2 2" xfId="21829"/>
    <cellStyle name="Normal 38 2 3 2 12 2 2 2" xfId="48078"/>
    <cellStyle name="Normal 38 2 3 2 12 2 3" xfId="37015"/>
    <cellStyle name="Normal 38 2 3 2 12 3" xfId="14368"/>
    <cellStyle name="Normal 38 2 3 2 12 3 2" xfId="25432"/>
    <cellStyle name="Normal 38 2 3 2 12 3 2 2" xfId="51681"/>
    <cellStyle name="Normal 38 2 3 2 12 3 3" xfId="40618"/>
    <cellStyle name="Normal 38 2 3 2 12 4" xfId="18104"/>
    <cellStyle name="Normal 38 2 3 2 12 4 2" xfId="44354"/>
    <cellStyle name="Normal 38 2 3 2 12 5" xfId="6972"/>
    <cellStyle name="Normal 38 2 3 2 12 5 2" xfId="33291"/>
    <cellStyle name="Normal 38 2 3 2 12 6" xfId="30886"/>
    <cellStyle name="Normal 38 2 3 2 13" xfId="3453"/>
    <cellStyle name="Normal 38 2 3 2 13 2" xfId="10882"/>
    <cellStyle name="Normal 38 2 3 2 13 2 2" xfId="21946"/>
    <cellStyle name="Normal 38 2 3 2 13 2 2 2" xfId="48195"/>
    <cellStyle name="Normal 38 2 3 2 13 2 3" xfId="37132"/>
    <cellStyle name="Normal 38 2 3 2 13 3" xfId="14485"/>
    <cellStyle name="Normal 38 2 3 2 13 3 2" xfId="25549"/>
    <cellStyle name="Normal 38 2 3 2 13 3 2 2" xfId="51798"/>
    <cellStyle name="Normal 38 2 3 2 13 3 3" xfId="40735"/>
    <cellStyle name="Normal 38 2 3 2 13 4" xfId="18221"/>
    <cellStyle name="Normal 38 2 3 2 13 4 2" xfId="44471"/>
    <cellStyle name="Normal 38 2 3 2 13 5" xfId="7090"/>
    <cellStyle name="Normal 38 2 3 2 13 5 2" xfId="33408"/>
    <cellStyle name="Normal 38 2 3 2 13 6" xfId="30887"/>
    <cellStyle name="Normal 38 2 3 2 14" xfId="3454"/>
    <cellStyle name="Normal 38 2 3 2 14 2" xfId="10998"/>
    <cellStyle name="Normal 38 2 3 2 14 2 2" xfId="22062"/>
    <cellStyle name="Normal 38 2 3 2 14 2 2 2" xfId="48311"/>
    <cellStyle name="Normal 38 2 3 2 14 2 3" xfId="37248"/>
    <cellStyle name="Normal 38 2 3 2 14 3" xfId="14601"/>
    <cellStyle name="Normal 38 2 3 2 14 3 2" xfId="25665"/>
    <cellStyle name="Normal 38 2 3 2 14 3 2 2" xfId="51914"/>
    <cellStyle name="Normal 38 2 3 2 14 3 3" xfId="40851"/>
    <cellStyle name="Normal 38 2 3 2 14 4" xfId="18337"/>
    <cellStyle name="Normal 38 2 3 2 14 4 2" xfId="44587"/>
    <cellStyle name="Normal 38 2 3 2 14 5" xfId="7207"/>
    <cellStyle name="Normal 38 2 3 2 14 5 2" xfId="33524"/>
    <cellStyle name="Normal 38 2 3 2 14 6" xfId="30888"/>
    <cellStyle name="Normal 38 2 3 2 15" xfId="3455"/>
    <cellStyle name="Normal 38 2 3 2 15 2" xfId="11116"/>
    <cellStyle name="Normal 38 2 3 2 15 2 2" xfId="22180"/>
    <cellStyle name="Normal 38 2 3 2 15 2 2 2" xfId="48429"/>
    <cellStyle name="Normal 38 2 3 2 15 2 3" xfId="37366"/>
    <cellStyle name="Normal 38 2 3 2 15 3" xfId="14719"/>
    <cellStyle name="Normal 38 2 3 2 15 3 2" xfId="25783"/>
    <cellStyle name="Normal 38 2 3 2 15 3 2 2" xfId="52032"/>
    <cellStyle name="Normal 38 2 3 2 15 3 3" xfId="40969"/>
    <cellStyle name="Normal 38 2 3 2 15 4" xfId="18455"/>
    <cellStyle name="Normal 38 2 3 2 15 4 2" xfId="44705"/>
    <cellStyle name="Normal 38 2 3 2 15 5" xfId="7326"/>
    <cellStyle name="Normal 38 2 3 2 15 5 2" xfId="33642"/>
    <cellStyle name="Normal 38 2 3 2 15 6" xfId="30889"/>
    <cellStyle name="Normal 38 2 3 2 16" xfId="3456"/>
    <cellStyle name="Normal 38 2 3 2 16 2" xfId="11234"/>
    <cellStyle name="Normal 38 2 3 2 16 2 2" xfId="22298"/>
    <cellStyle name="Normal 38 2 3 2 16 2 2 2" xfId="48547"/>
    <cellStyle name="Normal 38 2 3 2 16 2 3" xfId="37484"/>
    <cellStyle name="Normal 38 2 3 2 16 3" xfId="14837"/>
    <cellStyle name="Normal 38 2 3 2 16 3 2" xfId="25901"/>
    <cellStyle name="Normal 38 2 3 2 16 3 2 2" xfId="52150"/>
    <cellStyle name="Normal 38 2 3 2 16 3 3" xfId="41087"/>
    <cellStyle name="Normal 38 2 3 2 16 4" xfId="18573"/>
    <cellStyle name="Normal 38 2 3 2 16 4 2" xfId="44823"/>
    <cellStyle name="Normal 38 2 3 2 16 5" xfId="7445"/>
    <cellStyle name="Normal 38 2 3 2 16 5 2" xfId="33760"/>
    <cellStyle name="Normal 38 2 3 2 16 6" xfId="30890"/>
    <cellStyle name="Normal 38 2 3 2 17" xfId="3457"/>
    <cellStyle name="Normal 38 2 3 2 17 2" xfId="11350"/>
    <cellStyle name="Normal 38 2 3 2 17 2 2" xfId="22414"/>
    <cellStyle name="Normal 38 2 3 2 17 2 2 2" xfId="48663"/>
    <cellStyle name="Normal 38 2 3 2 17 2 3" xfId="37600"/>
    <cellStyle name="Normal 38 2 3 2 17 3" xfId="14953"/>
    <cellStyle name="Normal 38 2 3 2 17 3 2" xfId="26017"/>
    <cellStyle name="Normal 38 2 3 2 17 3 2 2" xfId="52266"/>
    <cellStyle name="Normal 38 2 3 2 17 3 3" xfId="41203"/>
    <cellStyle name="Normal 38 2 3 2 17 4" xfId="18689"/>
    <cellStyle name="Normal 38 2 3 2 17 4 2" xfId="44939"/>
    <cellStyle name="Normal 38 2 3 2 17 5" xfId="7562"/>
    <cellStyle name="Normal 38 2 3 2 17 5 2" xfId="33876"/>
    <cellStyle name="Normal 38 2 3 2 17 6" xfId="30891"/>
    <cellStyle name="Normal 38 2 3 2 18" xfId="3458"/>
    <cellStyle name="Normal 38 2 3 2 18 2" xfId="11467"/>
    <cellStyle name="Normal 38 2 3 2 18 2 2" xfId="22531"/>
    <cellStyle name="Normal 38 2 3 2 18 2 2 2" xfId="48780"/>
    <cellStyle name="Normal 38 2 3 2 18 2 3" xfId="37717"/>
    <cellStyle name="Normal 38 2 3 2 18 3" xfId="15070"/>
    <cellStyle name="Normal 38 2 3 2 18 3 2" xfId="26134"/>
    <cellStyle name="Normal 38 2 3 2 18 3 2 2" xfId="52383"/>
    <cellStyle name="Normal 38 2 3 2 18 3 3" xfId="41320"/>
    <cellStyle name="Normal 38 2 3 2 18 4" xfId="18806"/>
    <cellStyle name="Normal 38 2 3 2 18 4 2" xfId="45056"/>
    <cellStyle name="Normal 38 2 3 2 18 5" xfId="7680"/>
    <cellStyle name="Normal 38 2 3 2 18 5 2" xfId="33993"/>
    <cellStyle name="Normal 38 2 3 2 18 6" xfId="30892"/>
    <cellStyle name="Normal 38 2 3 2 19" xfId="3459"/>
    <cellStyle name="Normal 38 2 3 2 19 2" xfId="11586"/>
    <cellStyle name="Normal 38 2 3 2 19 2 2" xfId="22650"/>
    <cellStyle name="Normal 38 2 3 2 19 2 2 2" xfId="48899"/>
    <cellStyle name="Normal 38 2 3 2 19 2 3" xfId="37836"/>
    <cellStyle name="Normal 38 2 3 2 19 3" xfId="15189"/>
    <cellStyle name="Normal 38 2 3 2 19 3 2" xfId="26253"/>
    <cellStyle name="Normal 38 2 3 2 19 3 2 2" xfId="52502"/>
    <cellStyle name="Normal 38 2 3 2 19 3 3" xfId="41439"/>
    <cellStyle name="Normal 38 2 3 2 19 4" xfId="18925"/>
    <cellStyle name="Normal 38 2 3 2 19 4 2" xfId="45175"/>
    <cellStyle name="Normal 38 2 3 2 19 5" xfId="7800"/>
    <cellStyle name="Normal 38 2 3 2 19 5 2" xfId="34112"/>
    <cellStyle name="Normal 38 2 3 2 19 6" xfId="30893"/>
    <cellStyle name="Normal 38 2 3 2 2" xfId="236"/>
    <cellStyle name="Normal 38 2 3 2 2 2" xfId="3461"/>
    <cellStyle name="Normal 38 2 3 2 2 2 2" xfId="16450"/>
    <cellStyle name="Normal 38 2 3 2 2 2 2 2" xfId="27514"/>
    <cellStyle name="Normal 38 2 3 2 2 2 2 2 2" xfId="53763"/>
    <cellStyle name="Normal 38 2 3 2 2 2 2 3" xfId="42700"/>
    <cellStyle name="Normal 38 2 3 2 2 2 3" xfId="20186"/>
    <cellStyle name="Normal 38 2 3 2 2 2 3 2" xfId="46436"/>
    <cellStyle name="Normal 38 2 3 2 2 2 4" xfId="9114"/>
    <cellStyle name="Normal 38 2 3 2 2 2 4 2" xfId="35373"/>
    <cellStyle name="Normal 38 2 3 2 2 2 5" xfId="30895"/>
    <cellStyle name="Normal 38 2 3 2 2 3" xfId="3460"/>
    <cellStyle name="Normal 38 2 3 2 2 3 2" xfId="20568"/>
    <cellStyle name="Normal 38 2 3 2 2 3 2 2" xfId="46817"/>
    <cellStyle name="Normal 38 2 3 2 2 3 3" xfId="9504"/>
    <cellStyle name="Normal 38 2 3 2 2 3 3 2" xfId="35754"/>
    <cellStyle name="Normal 38 2 3 2 2 3 4" xfId="30894"/>
    <cellStyle name="Normal 38 2 3 2 2 4" xfId="13107"/>
    <cellStyle name="Normal 38 2 3 2 2 4 2" xfId="24171"/>
    <cellStyle name="Normal 38 2 3 2 2 4 2 2" xfId="50420"/>
    <cellStyle name="Normal 38 2 3 2 2 4 3" xfId="39357"/>
    <cellStyle name="Normal 38 2 3 2 2 5" xfId="16843"/>
    <cellStyle name="Normal 38 2 3 2 2 5 2" xfId="43093"/>
    <cellStyle name="Normal 38 2 3 2 2 6" xfId="5701"/>
    <cellStyle name="Normal 38 2 3 2 2 6 2" xfId="32030"/>
    <cellStyle name="Normal 38 2 3 2 2 7" xfId="27716"/>
    <cellStyle name="Normal 38 2 3 2 20" xfId="3462"/>
    <cellStyle name="Normal 38 2 3 2 20 2" xfId="11700"/>
    <cellStyle name="Normal 38 2 3 2 20 2 2" xfId="22764"/>
    <cellStyle name="Normal 38 2 3 2 20 2 2 2" xfId="49013"/>
    <cellStyle name="Normal 38 2 3 2 20 2 3" xfId="37950"/>
    <cellStyle name="Normal 38 2 3 2 20 3" xfId="15303"/>
    <cellStyle name="Normal 38 2 3 2 20 3 2" xfId="26367"/>
    <cellStyle name="Normal 38 2 3 2 20 3 2 2" xfId="52616"/>
    <cellStyle name="Normal 38 2 3 2 20 3 3" xfId="41553"/>
    <cellStyle name="Normal 38 2 3 2 20 4" xfId="19039"/>
    <cellStyle name="Normal 38 2 3 2 20 4 2" xfId="45289"/>
    <cellStyle name="Normal 38 2 3 2 20 5" xfId="7915"/>
    <cellStyle name="Normal 38 2 3 2 20 5 2" xfId="34226"/>
    <cellStyle name="Normal 38 2 3 2 20 6" xfId="30896"/>
    <cellStyle name="Normal 38 2 3 2 21" xfId="3463"/>
    <cellStyle name="Normal 38 2 3 2 21 2" xfId="11814"/>
    <cellStyle name="Normal 38 2 3 2 21 2 2" xfId="22878"/>
    <cellStyle name="Normal 38 2 3 2 21 2 2 2" xfId="49127"/>
    <cellStyle name="Normal 38 2 3 2 21 2 3" xfId="38064"/>
    <cellStyle name="Normal 38 2 3 2 21 3" xfId="15417"/>
    <cellStyle name="Normal 38 2 3 2 21 3 2" xfId="26481"/>
    <cellStyle name="Normal 38 2 3 2 21 3 2 2" xfId="52730"/>
    <cellStyle name="Normal 38 2 3 2 21 3 3" xfId="41667"/>
    <cellStyle name="Normal 38 2 3 2 21 4" xfId="19153"/>
    <cellStyle name="Normal 38 2 3 2 21 4 2" xfId="45403"/>
    <cellStyle name="Normal 38 2 3 2 21 5" xfId="8030"/>
    <cellStyle name="Normal 38 2 3 2 21 5 2" xfId="34340"/>
    <cellStyle name="Normal 38 2 3 2 21 6" xfId="30897"/>
    <cellStyle name="Normal 38 2 3 2 22" xfId="3464"/>
    <cellStyle name="Normal 38 2 3 2 22 2" xfId="11928"/>
    <cellStyle name="Normal 38 2 3 2 22 2 2" xfId="22992"/>
    <cellStyle name="Normal 38 2 3 2 22 2 2 2" xfId="49241"/>
    <cellStyle name="Normal 38 2 3 2 22 2 3" xfId="38178"/>
    <cellStyle name="Normal 38 2 3 2 22 3" xfId="15531"/>
    <cellStyle name="Normal 38 2 3 2 22 3 2" xfId="26595"/>
    <cellStyle name="Normal 38 2 3 2 22 3 2 2" xfId="52844"/>
    <cellStyle name="Normal 38 2 3 2 22 3 3" xfId="41781"/>
    <cellStyle name="Normal 38 2 3 2 22 4" xfId="19267"/>
    <cellStyle name="Normal 38 2 3 2 22 4 2" xfId="45517"/>
    <cellStyle name="Normal 38 2 3 2 22 5" xfId="8145"/>
    <cellStyle name="Normal 38 2 3 2 22 5 2" xfId="34454"/>
    <cellStyle name="Normal 38 2 3 2 22 6" xfId="30898"/>
    <cellStyle name="Normal 38 2 3 2 23" xfId="3465"/>
    <cellStyle name="Normal 38 2 3 2 23 2" xfId="12042"/>
    <cellStyle name="Normal 38 2 3 2 23 2 2" xfId="23106"/>
    <cellStyle name="Normal 38 2 3 2 23 2 2 2" xfId="49355"/>
    <cellStyle name="Normal 38 2 3 2 23 2 3" xfId="38292"/>
    <cellStyle name="Normal 38 2 3 2 23 3" xfId="15645"/>
    <cellStyle name="Normal 38 2 3 2 23 3 2" xfId="26709"/>
    <cellStyle name="Normal 38 2 3 2 23 3 2 2" xfId="52958"/>
    <cellStyle name="Normal 38 2 3 2 23 3 3" xfId="41895"/>
    <cellStyle name="Normal 38 2 3 2 23 4" xfId="19381"/>
    <cellStyle name="Normal 38 2 3 2 23 4 2" xfId="45631"/>
    <cellStyle name="Normal 38 2 3 2 23 5" xfId="8260"/>
    <cellStyle name="Normal 38 2 3 2 23 5 2" xfId="34568"/>
    <cellStyle name="Normal 38 2 3 2 23 6" xfId="30899"/>
    <cellStyle name="Normal 38 2 3 2 24" xfId="3466"/>
    <cellStyle name="Normal 38 2 3 2 24 2" xfId="12156"/>
    <cellStyle name="Normal 38 2 3 2 24 2 2" xfId="23220"/>
    <cellStyle name="Normal 38 2 3 2 24 2 2 2" xfId="49469"/>
    <cellStyle name="Normal 38 2 3 2 24 2 3" xfId="38406"/>
    <cellStyle name="Normal 38 2 3 2 24 3" xfId="15759"/>
    <cellStyle name="Normal 38 2 3 2 24 3 2" xfId="26823"/>
    <cellStyle name="Normal 38 2 3 2 24 3 2 2" xfId="53072"/>
    <cellStyle name="Normal 38 2 3 2 24 3 3" xfId="42009"/>
    <cellStyle name="Normal 38 2 3 2 24 4" xfId="19495"/>
    <cellStyle name="Normal 38 2 3 2 24 4 2" xfId="45745"/>
    <cellStyle name="Normal 38 2 3 2 24 5" xfId="8375"/>
    <cellStyle name="Normal 38 2 3 2 24 5 2" xfId="34682"/>
    <cellStyle name="Normal 38 2 3 2 24 6" xfId="30900"/>
    <cellStyle name="Normal 38 2 3 2 25" xfId="3467"/>
    <cellStyle name="Normal 38 2 3 2 25 2" xfId="12273"/>
    <cellStyle name="Normal 38 2 3 2 25 2 2" xfId="23337"/>
    <cellStyle name="Normal 38 2 3 2 25 2 2 2" xfId="49586"/>
    <cellStyle name="Normal 38 2 3 2 25 2 3" xfId="38523"/>
    <cellStyle name="Normal 38 2 3 2 25 3" xfId="15876"/>
    <cellStyle name="Normal 38 2 3 2 25 3 2" xfId="26940"/>
    <cellStyle name="Normal 38 2 3 2 25 3 2 2" xfId="53189"/>
    <cellStyle name="Normal 38 2 3 2 25 3 3" xfId="42126"/>
    <cellStyle name="Normal 38 2 3 2 25 4" xfId="19612"/>
    <cellStyle name="Normal 38 2 3 2 25 4 2" xfId="45862"/>
    <cellStyle name="Normal 38 2 3 2 25 5" xfId="8493"/>
    <cellStyle name="Normal 38 2 3 2 25 5 2" xfId="34799"/>
    <cellStyle name="Normal 38 2 3 2 25 6" xfId="30901"/>
    <cellStyle name="Normal 38 2 3 2 26" xfId="3468"/>
    <cellStyle name="Normal 38 2 3 2 26 2" xfId="12392"/>
    <cellStyle name="Normal 38 2 3 2 26 2 2" xfId="23456"/>
    <cellStyle name="Normal 38 2 3 2 26 2 2 2" xfId="49705"/>
    <cellStyle name="Normal 38 2 3 2 26 2 3" xfId="38642"/>
    <cellStyle name="Normal 38 2 3 2 26 3" xfId="15995"/>
    <cellStyle name="Normal 38 2 3 2 26 3 2" xfId="27059"/>
    <cellStyle name="Normal 38 2 3 2 26 3 2 2" xfId="53308"/>
    <cellStyle name="Normal 38 2 3 2 26 3 3" xfId="42245"/>
    <cellStyle name="Normal 38 2 3 2 26 4" xfId="19731"/>
    <cellStyle name="Normal 38 2 3 2 26 4 2" xfId="45981"/>
    <cellStyle name="Normal 38 2 3 2 26 5" xfId="8613"/>
    <cellStyle name="Normal 38 2 3 2 26 5 2" xfId="34918"/>
    <cellStyle name="Normal 38 2 3 2 26 6" xfId="30902"/>
    <cellStyle name="Normal 38 2 3 2 27" xfId="3469"/>
    <cellStyle name="Normal 38 2 3 2 27 2" xfId="12523"/>
    <cellStyle name="Normal 38 2 3 2 27 2 2" xfId="23587"/>
    <cellStyle name="Normal 38 2 3 2 27 2 2 2" xfId="49836"/>
    <cellStyle name="Normal 38 2 3 2 27 2 3" xfId="38773"/>
    <cellStyle name="Normal 38 2 3 2 27 3" xfId="16126"/>
    <cellStyle name="Normal 38 2 3 2 27 3 2" xfId="27190"/>
    <cellStyle name="Normal 38 2 3 2 27 3 2 2" xfId="53439"/>
    <cellStyle name="Normal 38 2 3 2 27 3 3" xfId="42376"/>
    <cellStyle name="Normal 38 2 3 2 27 4" xfId="19862"/>
    <cellStyle name="Normal 38 2 3 2 27 4 2" xfId="46112"/>
    <cellStyle name="Normal 38 2 3 2 27 5" xfId="8745"/>
    <cellStyle name="Normal 38 2 3 2 27 5 2" xfId="35049"/>
    <cellStyle name="Normal 38 2 3 2 27 6" xfId="30903"/>
    <cellStyle name="Normal 38 2 3 2 28" xfId="3470"/>
    <cellStyle name="Normal 38 2 3 2 28 2" xfId="12638"/>
    <cellStyle name="Normal 38 2 3 2 28 2 2" xfId="23702"/>
    <cellStyle name="Normal 38 2 3 2 28 2 2 2" xfId="49951"/>
    <cellStyle name="Normal 38 2 3 2 28 2 3" xfId="38888"/>
    <cellStyle name="Normal 38 2 3 2 28 3" xfId="16241"/>
    <cellStyle name="Normal 38 2 3 2 28 3 2" xfId="27305"/>
    <cellStyle name="Normal 38 2 3 2 28 3 2 2" xfId="53554"/>
    <cellStyle name="Normal 38 2 3 2 28 3 3" xfId="42491"/>
    <cellStyle name="Normal 38 2 3 2 28 4" xfId="19977"/>
    <cellStyle name="Normal 38 2 3 2 28 4 2" xfId="46227"/>
    <cellStyle name="Normal 38 2 3 2 28 5" xfId="8861"/>
    <cellStyle name="Normal 38 2 3 2 28 5 2" xfId="35164"/>
    <cellStyle name="Normal 38 2 3 2 28 6" xfId="30904"/>
    <cellStyle name="Normal 38 2 3 2 29" xfId="3471"/>
    <cellStyle name="Normal 38 2 3 2 29 2" xfId="12752"/>
    <cellStyle name="Normal 38 2 3 2 29 2 2" xfId="23816"/>
    <cellStyle name="Normal 38 2 3 2 29 2 2 2" xfId="50065"/>
    <cellStyle name="Normal 38 2 3 2 29 2 3" xfId="39002"/>
    <cellStyle name="Normal 38 2 3 2 29 3" xfId="16355"/>
    <cellStyle name="Normal 38 2 3 2 29 3 2" xfId="27419"/>
    <cellStyle name="Normal 38 2 3 2 29 3 2 2" xfId="53668"/>
    <cellStyle name="Normal 38 2 3 2 29 3 3" xfId="42605"/>
    <cellStyle name="Normal 38 2 3 2 29 4" xfId="20091"/>
    <cellStyle name="Normal 38 2 3 2 29 4 2" xfId="46341"/>
    <cellStyle name="Normal 38 2 3 2 29 5" xfId="8976"/>
    <cellStyle name="Normal 38 2 3 2 29 5 2" xfId="35278"/>
    <cellStyle name="Normal 38 2 3 2 29 6" xfId="30905"/>
    <cellStyle name="Normal 38 2 3 2 3" xfId="3472"/>
    <cellStyle name="Normal 38 2 3 2 3 2" xfId="9662"/>
    <cellStyle name="Normal 38 2 3 2 3 2 2" xfId="20726"/>
    <cellStyle name="Normal 38 2 3 2 3 2 2 2" xfId="46975"/>
    <cellStyle name="Normal 38 2 3 2 3 2 3" xfId="35912"/>
    <cellStyle name="Normal 38 2 3 2 3 3" xfId="13265"/>
    <cellStyle name="Normal 38 2 3 2 3 3 2" xfId="24329"/>
    <cellStyle name="Normal 38 2 3 2 3 3 2 2" xfId="50578"/>
    <cellStyle name="Normal 38 2 3 2 3 3 3" xfId="39515"/>
    <cellStyle name="Normal 38 2 3 2 3 4" xfId="17001"/>
    <cellStyle name="Normal 38 2 3 2 3 4 2" xfId="43251"/>
    <cellStyle name="Normal 38 2 3 2 3 5" xfId="5860"/>
    <cellStyle name="Normal 38 2 3 2 3 5 2" xfId="32188"/>
    <cellStyle name="Normal 38 2 3 2 3 6" xfId="30906"/>
    <cellStyle name="Normal 38 2 3 2 30" xfId="3473"/>
    <cellStyle name="Normal 38 2 3 2 30 2" xfId="9390"/>
    <cellStyle name="Normal 38 2 3 2 30 2 2" xfId="20454"/>
    <cellStyle name="Normal 38 2 3 2 30 2 2 2" xfId="46703"/>
    <cellStyle name="Normal 38 2 3 2 30 2 3" xfId="35640"/>
    <cellStyle name="Normal 38 2 3 2 30 3" xfId="12993"/>
    <cellStyle name="Normal 38 2 3 2 30 3 2" xfId="24057"/>
    <cellStyle name="Normal 38 2 3 2 30 3 2 2" xfId="50306"/>
    <cellStyle name="Normal 38 2 3 2 30 3 3" xfId="39243"/>
    <cellStyle name="Normal 38 2 3 2 30 4" xfId="16729"/>
    <cellStyle name="Normal 38 2 3 2 30 4 2" xfId="42979"/>
    <cellStyle name="Normal 38 2 3 2 30 5" xfId="5585"/>
    <cellStyle name="Normal 38 2 3 2 30 5 2" xfId="31916"/>
    <cellStyle name="Normal 38 2 3 2 30 6" xfId="30907"/>
    <cellStyle name="Normal 38 2 3 2 31" xfId="3474"/>
    <cellStyle name="Normal 38 2 3 2 31 2" xfId="20334"/>
    <cellStyle name="Normal 38 2 3 2 31 2 2" xfId="46583"/>
    <cellStyle name="Normal 38 2 3 2 31 3" xfId="9270"/>
    <cellStyle name="Normal 38 2 3 2 31 3 2" xfId="35520"/>
    <cellStyle name="Normal 38 2 3 2 31 4" xfId="30908"/>
    <cellStyle name="Normal 38 2 3 2 32" xfId="3475"/>
    <cellStyle name="Normal 38 2 3 2 32 2" xfId="23937"/>
    <cellStyle name="Normal 38 2 3 2 32 2 2" xfId="50186"/>
    <cellStyle name="Normal 38 2 3 2 32 3" xfId="12873"/>
    <cellStyle name="Normal 38 2 3 2 32 3 2" xfId="39123"/>
    <cellStyle name="Normal 38 2 3 2 32 4" xfId="30909"/>
    <cellStyle name="Normal 38 2 3 2 33" xfId="3476"/>
    <cellStyle name="Normal 38 2 3 2 33 2" xfId="16609"/>
    <cellStyle name="Normal 38 2 3 2 33 2 2" xfId="42859"/>
    <cellStyle name="Normal 38 2 3 2 33 3" xfId="30910"/>
    <cellStyle name="Normal 38 2 3 2 34" xfId="3477"/>
    <cellStyle name="Normal 38 2 3 2 34 2" xfId="30911"/>
    <cellStyle name="Normal 38 2 3 2 35" xfId="3478"/>
    <cellStyle name="Normal 38 2 3 2 35 2" xfId="30912"/>
    <cellStyle name="Normal 38 2 3 2 36" xfId="3479"/>
    <cellStyle name="Normal 38 2 3 2 36 2" xfId="30913"/>
    <cellStyle name="Normal 38 2 3 2 37" xfId="3480"/>
    <cellStyle name="Normal 38 2 3 2 37 2" xfId="30914"/>
    <cellStyle name="Normal 38 2 3 2 38" xfId="3481"/>
    <cellStyle name="Normal 38 2 3 2 38 2" xfId="30915"/>
    <cellStyle name="Normal 38 2 3 2 39" xfId="3482"/>
    <cellStyle name="Normal 38 2 3 2 39 2" xfId="30916"/>
    <cellStyle name="Normal 38 2 3 2 4" xfId="3483"/>
    <cellStyle name="Normal 38 2 3 2 4 2" xfId="9778"/>
    <cellStyle name="Normal 38 2 3 2 4 2 2" xfId="20842"/>
    <cellStyle name="Normal 38 2 3 2 4 2 2 2" xfId="47091"/>
    <cellStyle name="Normal 38 2 3 2 4 2 3" xfId="36028"/>
    <cellStyle name="Normal 38 2 3 2 4 3" xfId="13381"/>
    <cellStyle name="Normal 38 2 3 2 4 3 2" xfId="24445"/>
    <cellStyle name="Normal 38 2 3 2 4 3 2 2" xfId="50694"/>
    <cellStyle name="Normal 38 2 3 2 4 3 3" xfId="39631"/>
    <cellStyle name="Normal 38 2 3 2 4 4" xfId="17117"/>
    <cellStyle name="Normal 38 2 3 2 4 4 2" xfId="43367"/>
    <cellStyle name="Normal 38 2 3 2 4 5" xfId="5977"/>
    <cellStyle name="Normal 38 2 3 2 4 5 2" xfId="32304"/>
    <cellStyle name="Normal 38 2 3 2 4 6" xfId="30917"/>
    <cellStyle name="Normal 38 2 3 2 40" xfId="3484"/>
    <cellStyle name="Normal 38 2 3 2 40 2" xfId="30918"/>
    <cellStyle name="Normal 38 2 3 2 41" xfId="3449"/>
    <cellStyle name="Normal 38 2 3 2 41 2" xfId="30883"/>
    <cellStyle name="Normal 38 2 3 2 42" xfId="5464"/>
    <cellStyle name="Normal 38 2 3 2 42 2" xfId="31796"/>
    <cellStyle name="Normal 38 2 3 2 43" xfId="27715"/>
    <cellStyle name="Normal 38 2 3 2 5" xfId="3485"/>
    <cellStyle name="Normal 38 2 3 2 5 2" xfId="9893"/>
    <cellStyle name="Normal 38 2 3 2 5 2 2" xfId="20957"/>
    <cellStyle name="Normal 38 2 3 2 5 2 2 2" xfId="47206"/>
    <cellStyle name="Normal 38 2 3 2 5 2 3" xfId="36143"/>
    <cellStyle name="Normal 38 2 3 2 5 3" xfId="13496"/>
    <cellStyle name="Normal 38 2 3 2 5 3 2" xfId="24560"/>
    <cellStyle name="Normal 38 2 3 2 5 3 2 2" xfId="50809"/>
    <cellStyle name="Normal 38 2 3 2 5 3 3" xfId="39746"/>
    <cellStyle name="Normal 38 2 3 2 5 4" xfId="17232"/>
    <cellStyle name="Normal 38 2 3 2 5 4 2" xfId="43482"/>
    <cellStyle name="Normal 38 2 3 2 5 5" xfId="6093"/>
    <cellStyle name="Normal 38 2 3 2 5 5 2" xfId="32419"/>
    <cellStyle name="Normal 38 2 3 2 5 6" xfId="30919"/>
    <cellStyle name="Normal 38 2 3 2 6" xfId="3486"/>
    <cellStyle name="Normal 38 2 3 2 6 2" xfId="10008"/>
    <cellStyle name="Normal 38 2 3 2 6 2 2" xfId="21072"/>
    <cellStyle name="Normal 38 2 3 2 6 2 2 2" xfId="47321"/>
    <cellStyle name="Normal 38 2 3 2 6 2 3" xfId="36258"/>
    <cellStyle name="Normal 38 2 3 2 6 3" xfId="13611"/>
    <cellStyle name="Normal 38 2 3 2 6 3 2" xfId="24675"/>
    <cellStyle name="Normal 38 2 3 2 6 3 2 2" xfId="50924"/>
    <cellStyle name="Normal 38 2 3 2 6 3 3" xfId="39861"/>
    <cellStyle name="Normal 38 2 3 2 6 4" xfId="17347"/>
    <cellStyle name="Normal 38 2 3 2 6 4 2" xfId="43597"/>
    <cellStyle name="Normal 38 2 3 2 6 5" xfId="6209"/>
    <cellStyle name="Normal 38 2 3 2 6 5 2" xfId="32534"/>
    <cellStyle name="Normal 38 2 3 2 6 6" xfId="30920"/>
    <cellStyle name="Normal 38 2 3 2 7" xfId="3487"/>
    <cellStyle name="Normal 38 2 3 2 7 2" xfId="10122"/>
    <cellStyle name="Normal 38 2 3 2 7 2 2" xfId="21186"/>
    <cellStyle name="Normal 38 2 3 2 7 2 2 2" xfId="47435"/>
    <cellStyle name="Normal 38 2 3 2 7 2 3" xfId="36372"/>
    <cellStyle name="Normal 38 2 3 2 7 3" xfId="13725"/>
    <cellStyle name="Normal 38 2 3 2 7 3 2" xfId="24789"/>
    <cellStyle name="Normal 38 2 3 2 7 3 2 2" xfId="51038"/>
    <cellStyle name="Normal 38 2 3 2 7 3 3" xfId="39975"/>
    <cellStyle name="Normal 38 2 3 2 7 4" xfId="17461"/>
    <cellStyle name="Normal 38 2 3 2 7 4 2" xfId="43711"/>
    <cellStyle name="Normal 38 2 3 2 7 5" xfId="6324"/>
    <cellStyle name="Normal 38 2 3 2 7 5 2" xfId="32648"/>
    <cellStyle name="Normal 38 2 3 2 7 6" xfId="30921"/>
    <cellStyle name="Normal 38 2 3 2 8" xfId="3488"/>
    <cellStyle name="Normal 38 2 3 2 8 2" xfId="10236"/>
    <cellStyle name="Normal 38 2 3 2 8 2 2" xfId="21300"/>
    <cellStyle name="Normal 38 2 3 2 8 2 2 2" xfId="47549"/>
    <cellStyle name="Normal 38 2 3 2 8 2 3" xfId="36486"/>
    <cellStyle name="Normal 38 2 3 2 8 3" xfId="13839"/>
    <cellStyle name="Normal 38 2 3 2 8 3 2" xfId="24903"/>
    <cellStyle name="Normal 38 2 3 2 8 3 2 2" xfId="51152"/>
    <cellStyle name="Normal 38 2 3 2 8 3 3" xfId="40089"/>
    <cellStyle name="Normal 38 2 3 2 8 4" xfId="17575"/>
    <cellStyle name="Normal 38 2 3 2 8 4 2" xfId="43825"/>
    <cellStyle name="Normal 38 2 3 2 8 5" xfId="6439"/>
    <cellStyle name="Normal 38 2 3 2 8 5 2" xfId="32762"/>
    <cellStyle name="Normal 38 2 3 2 8 6" xfId="30922"/>
    <cellStyle name="Normal 38 2 3 2 9" xfId="3489"/>
    <cellStyle name="Normal 38 2 3 2 9 2" xfId="10350"/>
    <cellStyle name="Normal 38 2 3 2 9 2 2" xfId="21414"/>
    <cellStyle name="Normal 38 2 3 2 9 2 2 2" xfId="47663"/>
    <cellStyle name="Normal 38 2 3 2 9 2 3" xfId="36600"/>
    <cellStyle name="Normal 38 2 3 2 9 3" xfId="13953"/>
    <cellStyle name="Normal 38 2 3 2 9 3 2" xfId="25017"/>
    <cellStyle name="Normal 38 2 3 2 9 3 2 2" xfId="51266"/>
    <cellStyle name="Normal 38 2 3 2 9 3 3" xfId="40203"/>
    <cellStyle name="Normal 38 2 3 2 9 4" xfId="17689"/>
    <cellStyle name="Normal 38 2 3 2 9 4 2" xfId="43939"/>
    <cellStyle name="Normal 38 2 3 2 9 5" xfId="6554"/>
    <cellStyle name="Normal 38 2 3 2 9 5 2" xfId="32876"/>
    <cellStyle name="Normal 38 2 3 2 9 6" xfId="30923"/>
    <cellStyle name="Normal 38 2 3 20" xfId="3490"/>
    <cellStyle name="Normal 38 2 3 20 2" xfId="11520"/>
    <cellStyle name="Normal 38 2 3 20 2 2" xfId="22584"/>
    <cellStyle name="Normal 38 2 3 20 2 2 2" xfId="48833"/>
    <cellStyle name="Normal 38 2 3 20 2 3" xfId="37770"/>
    <cellStyle name="Normal 38 2 3 20 3" xfId="15123"/>
    <cellStyle name="Normal 38 2 3 20 3 2" xfId="26187"/>
    <cellStyle name="Normal 38 2 3 20 3 2 2" xfId="52436"/>
    <cellStyle name="Normal 38 2 3 20 3 3" xfId="41373"/>
    <cellStyle name="Normal 38 2 3 20 4" xfId="18859"/>
    <cellStyle name="Normal 38 2 3 20 4 2" xfId="45109"/>
    <cellStyle name="Normal 38 2 3 20 5" xfId="7734"/>
    <cellStyle name="Normal 38 2 3 20 5 2" xfId="34046"/>
    <cellStyle name="Normal 38 2 3 20 6" xfId="30924"/>
    <cellStyle name="Normal 38 2 3 21" xfId="3491"/>
    <cellStyle name="Normal 38 2 3 21 2" xfId="11634"/>
    <cellStyle name="Normal 38 2 3 21 2 2" xfId="22698"/>
    <cellStyle name="Normal 38 2 3 21 2 2 2" xfId="48947"/>
    <cellStyle name="Normal 38 2 3 21 2 3" xfId="37884"/>
    <cellStyle name="Normal 38 2 3 21 3" xfId="15237"/>
    <cellStyle name="Normal 38 2 3 21 3 2" xfId="26301"/>
    <cellStyle name="Normal 38 2 3 21 3 2 2" xfId="52550"/>
    <cellStyle name="Normal 38 2 3 21 3 3" xfId="41487"/>
    <cellStyle name="Normal 38 2 3 21 4" xfId="18973"/>
    <cellStyle name="Normal 38 2 3 21 4 2" xfId="45223"/>
    <cellStyle name="Normal 38 2 3 21 5" xfId="7849"/>
    <cellStyle name="Normal 38 2 3 21 5 2" xfId="34160"/>
    <cellStyle name="Normal 38 2 3 21 6" xfId="30925"/>
    <cellStyle name="Normal 38 2 3 22" xfId="3492"/>
    <cellStyle name="Normal 38 2 3 22 2" xfId="11748"/>
    <cellStyle name="Normal 38 2 3 22 2 2" xfId="22812"/>
    <cellStyle name="Normal 38 2 3 22 2 2 2" xfId="49061"/>
    <cellStyle name="Normal 38 2 3 22 2 3" xfId="37998"/>
    <cellStyle name="Normal 38 2 3 22 3" xfId="15351"/>
    <cellStyle name="Normal 38 2 3 22 3 2" xfId="26415"/>
    <cellStyle name="Normal 38 2 3 22 3 2 2" xfId="52664"/>
    <cellStyle name="Normal 38 2 3 22 3 3" xfId="41601"/>
    <cellStyle name="Normal 38 2 3 22 4" xfId="19087"/>
    <cellStyle name="Normal 38 2 3 22 4 2" xfId="45337"/>
    <cellStyle name="Normal 38 2 3 22 5" xfId="7964"/>
    <cellStyle name="Normal 38 2 3 22 5 2" xfId="34274"/>
    <cellStyle name="Normal 38 2 3 22 6" xfId="30926"/>
    <cellStyle name="Normal 38 2 3 23" xfId="3493"/>
    <cellStyle name="Normal 38 2 3 23 2" xfId="11862"/>
    <cellStyle name="Normal 38 2 3 23 2 2" xfId="22926"/>
    <cellStyle name="Normal 38 2 3 23 2 2 2" xfId="49175"/>
    <cellStyle name="Normal 38 2 3 23 2 3" xfId="38112"/>
    <cellStyle name="Normal 38 2 3 23 3" xfId="15465"/>
    <cellStyle name="Normal 38 2 3 23 3 2" xfId="26529"/>
    <cellStyle name="Normal 38 2 3 23 3 2 2" xfId="52778"/>
    <cellStyle name="Normal 38 2 3 23 3 3" xfId="41715"/>
    <cellStyle name="Normal 38 2 3 23 4" xfId="19201"/>
    <cellStyle name="Normal 38 2 3 23 4 2" xfId="45451"/>
    <cellStyle name="Normal 38 2 3 23 5" xfId="8079"/>
    <cellStyle name="Normal 38 2 3 23 5 2" xfId="34388"/>
    <cellStyle name="Normal 38 2 3 23 6" xfId="30927"/>
    <cellStyle name="Normal 38 2 3 24" xfId="3494"/>
    <cellStyle name="Normal 38 2 3 24 2" xfId="11976"/>
    <cellStyle name="Normal 38 2 3 24 2 2" xfId="23040"/>
    <cellStyle name="Normal 38 2 3 24 2 2 2" xfId="49289"/>
    <cellStyle name="Normal 38 2 3 24 2 3" xfId="38226"/>
    <cellStyle name="Normal 38 2 3 24 3" xfId="15579"/>
    <cellStyle name="Normal 38 2 3 24 3 2" xfId="26643"/>
    <cellStyle name="Normal 38 2 3 24 3 2 2" xfId="52892"/>
    <cellStyle name="Normal 38 2 3 24 3 3" xfId="41829"/>
    <cellStyle name="Normal 38 2 3 24 4" xfId="19315"/>
    <cellStyle name="Normal 38 2 3 24 4 2" xfId="45565"/>
    <cellStyle name="Normal 38 2 3 24 5" xfId="8194"/>
    <cellStyle name="Normal 38 2 3 24 5 2" xfId="34502"/>
    <cellStyle name="Normal 38 2 3 24 6" xfId="30928"/>
    <cellStyle name="Normal 38 2 3 25" xfId="3495"/>
    <cellStyle name="Normal 38 2 3 25 2" xfId="12090"/>
    <cellStyle name="Normal 38 2 3 25 2 2" xfId="23154"/>
    <cellStyle name="Normal 38 2 3 25 2 2 2" xfId="49403"/>
    <cellStyle name="Normal 38 2 3 25 2 3" xfId="38340"/>
    <cellStyle name="Normal 38 2 3 25 3" xfId="15693"/>
    <cellStyle name="Normal 38 2 3 25 3 2" xfId="26757"/>
    <cellStyle name="Normal 38 2 3 25 3 2 2" xfId="53006"/>
    <cellStyle name="Normal 38 2 3 25 3 3" xfId="41943"/>
    <cellStyle name="Normal 38 2 3 25 4" xfId="19429"/>
    <cellStyle name="Normal 38 2 3 25 4 2" xfId="45679"/>
    <cellStyle name="Normal 38 2 3 25 5" xfId="8309"/>
    <cellStyle name="Normal 38 2 3 25 5 2" xfId="34616"/>
    <cellStyle name="Normal 38 2 3 25 6" xfId="30929"/>
    <cellStyle name="Normal 38 2 3 26" xfId="3496"/>
    <cellStyle name="Normal 38 2 3 26 2" xfId="12207"/>
    <cellStyle name="Normal 38 2 3 26 2 2" xfId="23271"/>
    <cellStyle name="Normal 38 2 3 26 2 2 2" xfId="49520"/>
    <cellStyle name="Normal 38 2 3 26 2 3" xfId="38457"/>
    <cellStyle name="Normal 38 2 3 26 3" xfId="15810"/>
    <cellStyle name="Normal 38 2 3 26 3 2" xfId="26874"/>
    <cellStyle name="Normal 38 2 3 26 3 2 2" xfId="53123"/>
    <cellStyle name="Normal 38 2 3 26 3 3" xfId="42060"/>
    <cellStyle name="Normal 38 2 3 26 4" xfId="19546"/>
    <cellStyle name="Normal 38 2 3 26 4 2" xfId="45796"/>
    <cellStyle name="Normal 38 2 3 26 5" xfId="8427"/>
    <cellStyle name="Normal 38 2 3 26 5 2" xfId="34733"/>
    <cellStyle name="Normal 38 2 3 26 6" xfId="30930"/>
    <cellStyle name="Normal 38 2 3 27" xfId="3497"/>
    <cellStyle name="Normal 38 2 3 27 2" xfId="12326"/>
    <cellStyle name="Normal 38 2 3 27 2 2" xfId="23390"/>
    <cellStyle name="Normal 38 2 3 27 2 2 2" xfId="49639"/>
    <cellStyle name="Normal 38 2 3 27 2 3" xfId="38576"/>
    <cellStyle name="Normal 38 2 3 27 3" xfId="15929"/>
    <cellStyle name="Normal 38 2 3 27 3 2" xfId="26993"/>
    <cellStyle name="Normal 38 2 3 27 3 2 2" xfId="53242"/>
    <cellStyle name="Normal 38 2 3 27 3 3" xfId="42179"/>
    <cellStyle name="Normal 38 2 3 27 4" xfId="19665"/>
    <cellStyle name="Normal 38 2 3 27 4 2" xfId="45915"/>
    <cellStyle name="Normal 38 2 3 27 5" xfId="8547"/>
    <cellStyle name="Normal 38 2 3 27 5 2" xfId="34852"/>
    <cellStyle name="Normal 38 2 3 27 6" xfId="30931"/>
    <cellStyle name="Normal 38 2 3 28" xfId="3498"/>
    <cellStyle name="Normal 38 2 3 28 2" xfId="12457"/>
    <cellStyle name="Normal 38 2 3 28 2 2" xfId="23521"/>
    <cellStyle name="Normal 38 2 3 28 2 2 2" xfId="49770"/>
    <cellStyle name="Normal 38 2 3 28 2 3" xfId="38707"/>
    <cellStyle name="Normal 38 2 3 28 3" xfId="16060"/>
    <cellStyle name="Normal 38 2 3 28 3 2" xfId="27124"/>
    <cellStyle name="Normal 38 2 3 28 3 2 2" xfId="53373"/>
    <cellStyle name="Normal 38 2 3 28 3 3" xfId="42310"/>
    <cellStyle name="Normal 38 2 3 28 4" xfId="19796"/>
    <cellStyle name="Normal 38 2 3 28 4 2" xfId="46046"/>
    <cellStyle name="Normal 38 2 3 28 5" xfId="8679"/>
    <cellStyle name="Normal 38 2 3 28 5 2" xfId="34983"/>
    <cellStyle name="Normal 38 2 3 28 6" xfId="30932"/>
    <cellStyle name="Normal 38 2 3 29" xfId="3499"/>
    <cellStyle name="Normal 38 2 3 29 2" xfId="12572"/>
    <cellStyle name="Normal 38 2 3 29 2 2" xfId="23636"/>
    <cellStyle name="Normal 38 2 3 29 2 2 2" xfId="49885"/>
    <cellStyle name="Normal 38 2 3 29 2 3" xfId="38822"/>
    <cellStyle name="Normal 38 2 3 29 3" xfId="16175"/>
    <cellStyle name="Normal 38 2 3 29 3 2" xfId="27239"/>
    <cellStyle name="Normal 38 2 3 29 3 2 2" xfId="53488"/>
    <cellStyle name="Normal 38 2 3 29 3 3" xfId="42425"/>
    <cellStyle name="Normal 38 2 3 29 4" xfId="19911"/>
    <cellStyle name="Normal 38 2 3 29 4 2" xfId="46161"/>
    <cellStyle name="Normal 38 2 3 29 5" xfId="8795"/>
    <cellStyle name="Normal 38 2 3 29 5 2" xfId="35098"/>
    <cellStyle name="Normal 38 2 3 29 6" xfId="30933"/>
    <cellStyle name="Normal 38 2 3 3" xfId="237"/>
    <cellStyle name="Normal 38 2 3 3 2" xfId="3501"/>
    <cellStyle name="Normal 38 2 3 3 2 2" xfId="16451"/>
    <cellStyle name="Normal 38 2 3 3 2 2 2" xfId="27515"/>
    <cellStyle name="Normal 38 2 3 3 2 2 2 2" xfId="53764"/>
    <cellStyle name="Normal 38 2 3 3 2 2 3" xfId="42701"/>
    <cellStyle name="Normal 38 2 3 3 2 3" xfId="20187"/>
    <cellStyle name="Normal 38 2 3 3 2 3 2" xfId="46437"/>
    <cellStyle name="Normal 38 2 3 3 2 4" xfId="9115"/>
    <cellStyle name="Normal 38 2 3 3 2 4 2" xfId="35374"/>
    <cellStyle name="Normal 38 2 3 3 2 5" xfId="30935"/>
    <cellStyle name="Normal 38 2 3 3 3" xfId="3500"/>
    <cellStyle name="Normal 38 2 3 3 3 2" xfId="20508"/>
    <cellStyle name="Normal 38 2 3 3 3 2 2" xfId="46757"/>
    <cellStyle name="Normal 38 2 3 3 3 3" xfId="9444"/>
    <cellStyle name="Normal 38 2 3 3 3 3 2" xfId="35694"/>
    <cellStyle name="Normal 38 2 3 3 3 4" xfId="30934"/>
    <cellStyle name="Normal 38 2 3 3 4" xfId="13047"/>
    <cellStyle name="Normal 38 2 3 3 4 2" xfId="24111"/>
    <cellStyle name="Normal 38 2 3 3 4 2 2" xfId="50360"/>
    <cellStyle name="Normal 38 2 3 3 4 3" xfId="39297"/>
    <cellStyle name="Normal 38 2 3 3 5" xfId="16783"/>
    <cellStyle name="Normal 38 2 3 3 5 2" xfId="43033"/>
    <cellStyle name="Normal 38 2 3 3 6" xfId="5640"/>
    <cellStyle name="Normal 38 2 3 3 6 2" xfId="31970"/>
    <cellStyle name="Normal 38 2 3 3 7" xfId="27717"/>
    <cellStyle name="Normal 38 2 3 30" xfId="3502"/>
    <cellStyle name="Normal 38 2 3 30 2" xfId="12686"/>
    <cellStyle name="Normal 38 2 3 30 2 2" xfId="23750"/>
    <cellStyle name="Normal 38 2 3 30 2 2 2" xfId="49999"/>
    <cellStyle name="Normal 38 2 3 30 2 3" xfId="38936"/>
    <cellStyle name="Normal 38 2 3 30 3" xfId="16289"/>
    <cellStyle name="Normal 38 2 3 30 3 2" xfId="27353"/>
    <cellStyle name="Normal 38 2 3 30 3 2 2" xfId="53602"/>
    <cellStyle name="Normal 38 2 3 30 3 3" xfId="42539"/>
    <cellStyle name="Normal 38 2 3 30 4" xfId="20025"/>
    <cellStyle name="Normal 38 2 3 30 4 2" xfId="46275"/>
    <cellStyle name="Normal 38 2 3 30 5" xfId="8910"/>
    <cellStyle name="Normal 38 2 3 30 5 2" xfId="35212"/>
    <cellStyle name="Normal 38 2 3 30 6" xfId="30936"/>
    <cellStyle name="Normal 38 2 3 31" xfId="3503"/>
    <cellStyle name="Normal 38 2 3 31 2" xfId="9324"/>
    <cellStyle name="Normal 38 2 3 31 2 2" xfId="20388"/>
    <cellStyle name="Normal 38 2 3 31 2 2 2" xfId="46637"/>
    <cellStyle name="Normal 38 2 3 31 2 3" xfId="35574"/>
    <cellStyle name="Normal 38 2 3 31 3" xfId="12927"/>
    <cellStyle name="Normal 38 2 3 31 3 2" xfId="23991"/>
    <cellStyle name="Normal 38 2 3 31 3 2 2" xfId="50240"/>
    <cellStyle name="Normal 38 2 3 31 3 3" xfId="39177"/>
    <cellStyle name="Normal 38 2 3 31 4" xfId="16663"/>
    <cellStyle name="Normal 38 2 3 31 4 2" xfId="42913"/>
    <cellStyle name="Normal 38 2 3 31 5" xfId="5519"/>
    <cellStyle name="Normal 38 2 3 31 5 2" xfId="31850"/>
    <cellStyle name="Normal 38 2 3 31 6" xfId="30937"/>
    <cellStyle name="Normal 38 2 3 32" xfId="3504"/>
    <cellStyle name="Normal 38 2 3 32 2" xfId="20268"/>
    <cellStyle name="Normal 38 2 3 32 2 2" xfId="46517"/>
    <cellStyle name="Normal 38 2 3 32 3" xfId="9204"/>
    <cellStyle name="Normal 38 2 3 32 3 2" xfId="35454"/>
    <cellStyle name="Normal 38 2 3 32 4" xfId="30938"/>
    <cellStyle name="Normal 38 2 3 33" xfId="3505"/>
    <cellStyle name="Normal 38 2 3 33 2" xfId="23871"/>
    <cellStyle name="Normal 38 2 3 33 2 2" xfId="50120"/>
    <cellStyle name="Normal 38 2 3 33 3" xfId="12807"/>
    <cellStyle name="Normal 38 2 3 33 3 2" xfId="39057"/>
    <cellStyle name="Normal 38 2 3 33 4" xfId="30939"/>
    <cellStyle name="Normal 38 2 3 34" xfId="3506"/>
    <cellStyle name="Normal 38 2 3 34 2" xfId="16543"/>
    <cellStyle name="Normal 38 2 3 34 2 2" xfId="42793"/>
    <cellStyle name="Normal 38 2 3 34 3" xfId="30940"/>
    <cellStyle name="Normal 38 2 3 35" xfId="3507"/>
    <cellStyle name="Normal 38 2 3 35 2" xfId="30941"/>
    <cellStyle name="Normal 38 2 3 36" xfId="3508"/>
    <cellStyle name="Normal 38 2 3 36 2" xfId="30942"/>
    <cellStyle name="Normal 38 2 3 37" xfId="3509"/>
    <cellStyle name="Normal 38 2 3 37 2" xfId="30943"/>
    <cellStyle name="Normal 38 2 3 38" xfId="3510"/>
    <cellStyle name="Normal 38 2 3 38 2" xfId="30944"/>
    <cellStyle name="Normal 38 2 3 39" xfId="3511"/>
    <cellStyle name="Normal 38 2 3 39 2" xfId="30945"/>
    <cellStyle name="Normal 38 2 3 4" xfId="3512"/>
    <cellStyle name="Normal 38 2 3 4 2" xfId="9596"/>
    <cellStyle name="Normal 38 2 3 4 2 2" xfId="20660"/>
    <cellStyle name="Normal 38 2 3 4 2 2 2" xfId="46909"/>
    <cellStyle name="Normal 38 2 3 4 2 3" xfId="35846"/>
    <cellStyle name="Normal 38 2 3 4 3" xfId="13199"/>
    <cellStyle name="Normal 38 2 3 4 3 2" xfId="24263"/>
    <cellStyle name="Normal 38 2 3 4 3 2 2" xfId="50512"/>
    <cellStyle name="Normal 38 2 3 4 3 3" xfId="39449"/>
    <cellStyle name="Normal 38 2 3 4 4" xfId="16935"/>
    <cellStyle name="Normal 38 2 3 4 4 2" xfId="43185"/>
    <cellStyle name="Normal 38 2 3 4 5" xfId="5794"/>
    <cellStyle name="Normal 38 2 3 4 5 2" xfId="32122"/>
    <cellStyle name="Normal 38 2 3 4 6" xfId="30946"/>
    <cellStyle name="Normal 38 2 3 40" xfId="3513"/>
    <cellStyle name="Normal 38 2 3 40 2" xfId="30947"/>
    <cellStyle name="Normal 38 2 3 41" xfId="3514"/>
    <cellStyle name="Normal 38 2 3 41 2" xfId="30948"/>
    <cellStyle name="Normal 38 2 3 42" xfId="3438"/>
    <cellStyle name="Normal 38 2 3 42 2" xfId="30872"/>
    <cellStyle name="Normal 38 2 3 43" xfId="5398"/>
    <cellStyle name="Normal 38 2 3 43 2" xfId="31730"/>
    <cellStyle name="Normal 38 2 3 44" xfId="27714"/>
    <cellStyle name="Normal 38 2 3 5" xfId="3515"/>
    <cellStyle name="Normal 38 2 3 5 2" xfId="9712"/>
    <cellStyle name="Normal 38 2 3 5 2 2" xfId="20776"/>
    <cellStyle name="Normal 38 2 3 5 2 2 2" xfId="47025"/>
    <cellStyle name="Normal 38 2 3 5 2 3" xfId="35962"/>
    <cellStyle name="Normal 38 2 3 5 3" xfId="13315"/>
    <cellStyle name="Normal 38 2 3 5 3 2" xfId="24379"/>
    <cellStyle name="Normal 38 2 3 5 3 2 2" xfId="50628"/>
    <cellStyle name="Normal 38 2 3 5 3 3" xfId="39565"/>
    <cellStyle name="Normal 38 2 3 5 4" xfId="17051"/>
    <cellStyle name="Normal 38 2 3 5 4 2" xfId="43301"/>
    <cellStyle name="Normal 38 2 3 5 5" xfId="5911"/>
    <cellStyle name="Normal 38 2 3 5 5 2" xfId="32238"/>
    <cellStyle name="Normal 38 2 3 5 6" xfId="30949"/>
    <cellStyle name="Normal 38 2 3 6" xfId="3516"/>
    <cellStyle name="Normal 38 2 3 6 2" xfId="9827"/>
    <cellStyle name="Normal 38 2 3 6 2 2" xfId="20891"/>
    <cellStyle name="Normal 38 2 3 6 2 2 2" xfId="47140"/>
    <cellStyle name="Normal 38 2 3 6 2 3" xfId="36077"/>
    <cellStyle name="Normal 38 2 3 6 3" xfId="13430"/>
    <cellStyle name="Normal 38 2 3 6 3 2" xfId="24494"/>
    <cellStyle name="Normal 38 2 3 6 3 2 2" xfId="50743"/>
    <cellStyle name="Normal 38 2 3 6 3 3" xfId="39680"/>
    <cellStyle name="Normal 38 2 3 6 4" xfId="17166"/>
    <cellStyle name="Normal 38 2 3 6 4 2" xfId="43416"/>
    <cellStyle name="Normal 38 2 3 6 5" xfId="6027"/>
    <cellStyle name="Normal 38 2 3 6 5 2" xfId="32353"/>
    <cellStyle name="Normal 38 2 3 6 6" xfId="30950"/>
    <cellStyle name="Normal 38 2 3 7" xfId="3517"/>
    <cellStyle name="Normal 38 2 3 7 2" xfId="9942"/>
    <cellStyle name="Normal 38 2 3 7 2 2" xfId="21006"/>
    <cellStyle name="Normal 38 2 3 7 2 2 2" xfId="47255"/>
    <cellStyle name="Normal 38 2 3 7 2 3" xfId="36192"/>
    <cellStyle name="Normal 38 2 3 7 3" xfId="13545"/>
    <cellStyle name="Normal 38 2 3 7 3 2" xfId="24609"/>
    <cellStyle name="Normal 38 2 3 7 3 2 2" xfId="50858"/>
    <cellStyle name="Normal 38 2 3 7 3 3" xfId="39795"/>
    <cellStyle name="Normal 38 2 3 7 4" xfId="17281"/>
    <cellStyle name="Normal 38 2 3 7 4 2" xfId="43531"/>
    <cellStyle name="Normal 38 2 3 7 5" xfId="6143"/>
    <cellStyle name="Normal 38 2 3 7 5 2" xfId="32468"/>
    <cellStyle name="Normal 38 2 3 7 6" xfId="30951"/>
    <cellStyle name="Normal 38 2 3 8" xfId="3518"/>
    <cellStyle name="Normal 38 2 3 8 2" xfId="10056"/>
    <cellStyle name="Normal 38 2 3 8 2 2" xfId="21120"/>
    <cellStyle name="Normal 38 2 3 8 2 2 2" xfId="47369"/>
    <cellStyle name="Normal 38 2 3 8 2 3" xfId="36306"/>
    <cellStyle name="Normal 38 2 3 8 3" xfId="13659"/>
    <cellStyle name="Normal 38 2 3 8 3 2" xfId="24723"/>
    <cellStyle name="Normal 38 2 3 8 3 2 2" xfId="50972"/>
    <cellStyle name="Normal 38 2 3 8 3 3" xfId="39909"/>
    <cellStyle name="Normal 38 2 3 8 4" xfId="17395"/>
    <cellStyle name="Normal 38 2 3 8 4 2" xfId="43645"/>
    <cellStyle name="Normal 38 2 3 8 5" xfId="6258"/>
    <cellStyle name="Normal 38 2 3 8 5 2" xfId="32582"/>
    <cellStyle name="Normal 38 2 3 8 6" xfId="30952"/>
    <cellStyle name="Normal 38 2 3 9" xfId="3519"/>
    <cellStyle name="Normal 38 2 3 9 2" xfId="10170"/>
    <cellStyle name="Normal 38 2 3 9 2 2" xfId="21234"/>
    <cellStyle name="Normal 38 2 3 9 2 2 2" xfId="47483"/>
    <cellStyle name="Normal 38 2 3 9 2 3" xfId="36420"/>
    <cellStyle name="Normal 38 2 3 9 3" xfId="13773"/>
    <cellStyle name="Normal 38 2 3 9 3 2" xfId="24837"/>
    <cellStyle name="Normal 38 2 3 9 3 2 2" xfId="51086"/>
    <cellStyle name="Normal 38 2 3 9 3 3" xfId="40023"/>
    <cellStyle name="Normal 38 2 3 9 4" xfId="17509"/>
    <cellStyle name="Normal 38 2 3 9 4 2" xfId="43759"/>
    <cellStyle name="Normal 38 2 3 9 5" xfId="6373"/>
    <cellStyle name="Normal 38 2 3 9 5 2" xfId="32696"/>
    <cellStyle name="Normal 38 2 3 9 6" xfId="30953"/>
    <cellStyle name="Normal 38 2 30" xfId="3520"/>
    <cellStyle name="Normal 38 2 30 2" xfId="12065"/>
    <cellStyle name="Normal 38 2 30 2 2" xfId="23129"/>
    <cellStyle name="Normal 38 2 30 2 2 2" xfId="49378"/>
    <cellStyle name="Normal 38 2 30 2 3" xfId="38315"/>
    <cellStyle name="Normal 38 2 30 3" xfId="15668"/>
    <cellStyle name="Normal 38 2 30 3 2" xfId="26732"/>
    <cellStyle name="Normal 38 2 30 3 2 2" xfId="52981"/>
    <cellStyle name="Normal 38 2 30 3 3" xfId="41918"/>
    <cellStyle name="Normal 38 2 30 4" xfId="19404"/>
    <cellStyle name="Normal 38 2 30 4 2" xfId="45654"/>
    <cellStyle name="Normal 38 2 30 5" xfId="8283"/>
    <cellStyle name="Normal 38 2 30 5 2" xfId="34591"/>
    <cellStyle name="Normal 38 2 30 6" xfId="30954"/>
    <cellStyle name="Normal 38 2 31" xfId="3521"/>
    <cellStyle name="Normal 38 2 31 2" xfId="12182"/>
    <cellStyle name="Normal 38 2 31 2 2" xfId="23246"/>
    <cellStyle name="Normal 38 2 31 2 2 2" xfId="49495"/>
    <cellStyle name="Normal 38 2 31 2 3" xfId="38432"/>
    <cellStyle name="Normal 38 2 31 3" xfId="15785"/>
    <cellStyle name="Normal 38 2 31 3 2" xfId="26849"/>
    <cellStyle name="Normal 38 2 31 3 2 2" xfId="53098"/>
    <cellStyle name="Normal 38 2 31 3 3" xfId="42035"/>
    <cellStyle name="Normal 38 2 31 4" xfId="19521"/>
    <cellStyle name="Normal 38 2 31 4 2" xfId="45771"/>
    <cellStyle name="Normal 38 2 31 5" xfId="8401"/>
    <cellStyle name="Normal 38 2 31 5 2" xfId="34708"/>
    <cellStyle name="Normal 38 2 31 6" xfId="30955"/>
    <cellStyle name="Normal 38 2 32" xfId="3522"/>
    <cellStyle name="Normal 38 2 32 2" xfId="12301"/>
    <cellStyle name="Normal 38 2 32 2 2" xfId="23365"/>
    <cellStyle name="Normal 38 2 32 2 2 2" xfId="49614"/>
    <cellStyle name="Normal 38 2 32 2 3" xfId="38551"/>
    <cellStyle name="Normal 38 2 32 3" xfId="15904"/>
    <cellStyle name="Normal 38 2 32 3 2" xfId="26968"/>
    <cellStyle name="Normal 38 2 32 3 2 2" xfId="53217"/>
    <cellStyle name="Normal 38 2 32 3 3" xfId="42154"/>
    <cellStyle name="Normal 38 2 32 4" xfId="19640"/>
    <cellStyle name="Normal 38 2 32 4 2" xfId="45890"/>
    <cellStyle name="Normal 38 2 32 5" xfId="8521"/>
    <cellStyle name="Normal 38 2 32 5 2" xfId="34827"/>
    <cellStyle name="Normal 38 2 32 6" xfId="30956"/>
    <cellStyle name="Normal 38 2 33" xfId="3523"/>
    <cellStyle name="Normal 38 2 33 2" xfId="12432"/>
    <cellStyle name="Normal 38 2 33 2 2" xfId="23496"/>
    <cellStyle name="Normal 38 2 33 2 2 2" xfId="49745"/>
    <cellStyle name="Normal 38 2 33 2 3" xfId="38682"/>
    <cellStyle name="Normal 38 2 33 3" xfId="16035"/>
    <cellStyle name="Normal 38 2 33 3 2" xfId="27099"/>
    <cellStyle name="Normal 38 2 33 3 2 2" xfId="53348"/>
    <cellStyle name="Normal 38 2 33 3 3" xfId="42285"/>
    <cellStyle name="Normal 38 2 33 4" xfId="19771"/>
    <cellStyle name="Normal 38 2 33 4 2" xfId="46021"/>
    <cellStyle name="Normal 38 2 33 5" xfId="8653"/>
    <cellStyle name="Normal 38 2 33 5 2" xfId="34958"/>
    <cellStyle name="Normal 38 2 33 6" xfId="30957"/>
    <cellStyle name="Normal 38 2 34" xfId="3524"/>
    <cellStyle name="Normal 38 2 34 2" xfId="12547"/>
    <cellStyle name="Normal 38 2 34 2 2" xfId="23611"/>
    <cellStyle name="Normal 38 2 34 2 2 2" xfId="49860"/>
    <cellStyle name="Normal 38 2 34 2 3" xfId="38797"/>
    <cellStyle name="Normal 38 2 34 3" xfId="16150"/>
    <cellStyle name="Normal 38 2 34 3 2" xfId="27214"/>
    <cellStyle name="Normal 38 2 34 3 2 2" xfId="53463"/>
    <cellStyle name="Normal 38 2 34 3 3" xfId="42400"/>
    <cellStyle name="Normal 38 2 34 4" xfId="19886"/>
    <cellStyle name="Normal 38 2 34 4 2" xfId="46136"/>
    <cellStyle name="Normal 38 2 34 5" xfId="8769"/>
    <cellStyle name="Normal 38 2 34 5 2" xfId="35073"/>
    <cellStyle name="Normal 38 2 34 6" xfId="30958"/>
    <cellStyle name="Normal 38 2 35" xfId="3525"/>
    <cellStyle name="Normal 38 2 35 2" xfId="12661"/>
    <cellStyle name="Normal 38 2 35 2 2" xfId="23725"/>
    <cellStyle name="Normal 38 2 35 2 2 2" xfId="49974"/>
    <cellStyle name="Normal 38 2 35 2 3" xfId="38911"/>
    <cellStyle name="Normal 38 2 35 3" xfId="16264"/>
    <cellStyle name="Normal 38 2 35 3 2" xfId="27328"/>
    <cellStyle name="Normal 38 2 35 3 2 2" xfId="53577"/>
    <cellStyle name="Normal 38 2 35 3 3" xfId="42514"/>
    <cellStyle name="Normal 38 2 35 4" xfId="20000"/>
    <cellStyle name="Normal 38 2 35 4 2" xfId="46250"/>
    <cellStyle name="Normal 38 2 35 5" xfId="8884"/>
    <cellStyle name="Normal 38 2 35 5 2" xfId="35187"/>
    <cellStyle name="Normal 38 2 35 6" xfId="30959"/>
    <cellStyle name="Normal 38 2 36" xfId="3526"/>
    <cellStyle name="Normal 38 2 36 2" xfId="9299"/>
    <cellStyle name="Normal 38 2 36 2 2" xfId="20363"/>
    <cellStyle name="Normal 38 2 36 2 2 2" xfId="46612"/>
    <cellStyle name="Normal 38 2 36 2 3" xfId="35549"/>
    <cellStyle name="Normal 38 2 36 3" xfId="12902"/>
    <cellStyle name="Normal 38 2 36 3 2" xfId="23966"/>
    <cellStyle name="Normal 38 2 36 3 2 2" xfId="50215"/>
    <cellStyle name="Normal 38 2 36 3 3" xfId="39152"/>
    <cellStyle name="Normal 38 2 36 4" xfId="16638"/>
    <cellStyle name="Normal 38 2 36 4 2" xfId="42888"/>
    <cellStyle name="Normal 38 2 36 5" xfId="5494"/>
    <cellStyle name="Normal 38 2 36 5 2" xfId="31825"/>
    <cellStyle name="Normal 38 2 36 6" xfId="30960"/>
    <cellStyle name="Normal 38 2 37" xfId="3527"/>
    <cellStyle name="Normal 38 2 37 2" xfId="20243"/>
    <cellStyle name="Normal 38 2 37 2 2" xfId="46492"/>
    <cellStyle name="Normal 38 2 37 3" xfId="9179"/>
    <cellStyle name="Normal 38 2 37 3 2" xfId="35429"/>
    <cellStyle name="Normal 38 2 37 4" xfId="30961"/>
    <cellStyle name="Normal 38 2 38" xfId="3528"/>
    <cellStyle name="Normal 38 2 38 2" xfId="23846"/>
    <cellStyle name="Normal 38 2 38 2 2" xfId="50095"/>
    <cellStyle name="Normal 38 2 38 3" xfId="12782"/>
    <cellStyle name="Normal 38 2 38 3 2" xfId="39032"/>
    <cellStyle name="Normal 38 2 38 4" xfId="30962"/>
    <cellStyle name="Normal 38 2 39" xfId="3529"/>
    <cellStyle name="Normal 38 2 39 2" xfId="16506"/>
    <cellStyle name="Normal 38 2 39 2 2" xfId="42756"/>
    <cellStyle name="Normal 38 2 39 3" xfId="30963"/>
    <cellStyle name="Normal 38 2 4" xfId="238"/>
    <cellStyle name="Normal 38 2 4 10" xfId="3531"/>
    <cellStyle name="Normal 38 2 4 10 2" xfId="10291"/>
    <cellStyle name="Normal 38 2 4 10 2 2" xfId="21355"/>
    <cellStyle name="Normal 38 2 4 10 2 2 2" xfId="47604"/>
    <cellStyle name="Normal 38 2 4 10 2 3" xfId="36541"/>
    <cellStyle name="Normal 38 2 4 10 3" xfId="13894"/>
    <cellStyle name="Normal 38 2 4 10 3 2" xfId="24958"/>
    <cellStyle name="Normal 38 2 4 10 3 2 2" xfId="51207"/>
    <cellStyle name="Normal 38 2 4 10 3 3" xfId="40144"/>
    <cellStyle name="Normal 38 2 4 10 4" xfId="17630"/>
    <cellStyle name="Normal 38 2 4 10 4 2" xfId="43880"/>
    <cellStyle name="Normal 38 2 4 10 5" xfId="6495"/>
    <cellStyle name="Normal 38 2 4 10 5 2" xfId="32817"/>
    <cellStyle name="Normal 38 2 4 10 6" xfId="30965"/>
    <cellStyle name="Normal 38 2 4 11" xfId="3532"/>
    <cellStyle name="Normal 38 2 4 11 2" xfId="10418"/>
    <cellStyle name="Normal 38 2 4 11 2 2" xfId="21482"/>
    <cellStyle name="Normal 38 2 4 11 2 2 2" xfId="47731"/>
    <cellStyle name="Normal 38 2 4 11 2 3" xfId="36668"/>
    <cellStyle name="Normal 38 2 4 11 3" xfId="14021"/>
    <cellStyle name="Normal 38 2 4 11 3 2" xfId="25085"/>
    <cellStyle name="Normal 38 2 4 11 3 2 2" xfId="51334"/>
    <cellStyle name="Normal 38 2 4 11 3 3" xfId="40271"/>
    <cellStyle name="Normal 38 2 4 11 4" xfId="17757"/>
    <cellStyle name="Normal 38 2 4 11 4 2" xfId="44007"/>
    <cellStyle name="Normal 38 2 4 11 5" xfId="6623"/>
    <cellStyle name="Normal 38 2 4 11 5 2" xfId="32944"/>
    <cellStyle name="Normal 38 2 4 11 6" xfId="30966"/>
    <cellStyle name="Normal 38 2 4 12" xfId="3533"/>
    <cellStyle name="Normal 38 2 4 12 2" xfId="10533"/>
    <cellStyle name="Normal 38 2 4 12 2 2" xfId="21597"/>
    <cellStyle name="Normal 38 2 4 12 2 2 2" xfId="47846"/>
    <cellStyle name="Normal 38 2 4 12 2 3" xfId="36783"/>
    <cellStyle name="Normal 38 2 4 12 3" xfId="14136"/>
    <cellStyle name="Normal 38 2 4 12 3 2" xfId="25200"/>
    <cellStyle name="Normal 38 2 4 12 3 2 2" xfId="51449"/>
    <cellStyle name="Normal 38 2 4 12 3 3" xfId="40386"/>
    <cellStyle name="Normal 38 2 4 12 4" xfId="17872"/>
    <cellStyle name="Normal 38 2 4 12 4 2" xfId="44122"/>
    <cellStyle name="Normal 38 2 4 12 5" xfId="6739"/>
    <cellStyle name="Normal 38 2 4 12 5 2" xfId="33059"/>
    <cellStyle name="Normal 38 2 4 12 6" xfId="30967"/>
    <cellStyle name="Normal 38 2 4 13" xfId="3534"/>
    <cellStyle name="Normal 38 2 4 13 2" xfId="10706"/>
    <cellStyle name="Normal 38 2 4 13 2 2" xfId="21770"/>
    <cellStyle name="Normal 38 2 4 13 2 2 2" xfId="48019"/>
    <cellStyle name="Normal 38 2 4 13 2 3" xfId="36956"/>
    <cellStyle name="Normal 38 2 4 13 3" xfId="14309"/>
    <cellStyle name="Normal 38 2 4 13 3 2" xfId="25373"/>
    <cellStyle name="Normal 38 2 4 13 3 2 2" xfId="51622"/>
    <cellStyle name="Normal 38 2 4 13 3 3" xfId="40559"/>
    <cellStyle name="Normal 38 2 4 13 4" xfId="18045"/>
    <cellStyle name="Normal 38 2 4 13 4 2" xfId="44295"/>
    <cellStyle name="Normal 38 2 4 13 5" xfId="6913"/>
    <cellStyle name="Normal 38 2 4 13 5 2" xfId="33232"/>
    <cellStyle name="Normal 38 2 4 13 6" xfId="30968"/>
    <cellStyle name="Normal 38 2 4 14" xfId="3535"/>
    <cellStyle name="Normal 38 2 4 14 2" xfId="10823"/>
    <cellStyle name="Normal 38 2 4 14 2 2" xfId="21887"/>
    <cellStyle name="Normal 38 2 4 14 2 2 2" xfId="48136"/>
    <cellStyle name="Normal 38 2 4 14 2 3" xfId="37073"/>
    <cellStyle name="Normal 38 2 4 14 3" xfId="14426"/>
    <cellStyle name="Normal 38 2 4 14 3 2" xfId="25490"/>
    <cellStyle name="Normal 38 2 4 14 3 2 2" xfId="51739"/>
    <cellStyle name="Normal 38 2 4 14 3 3" xfId="40676"/>
    <cellStyle name="Normal 38 2 4 14 4" xfId="18162"/>
    <cellStyle name="Normal 38 2 4 14 4 2" xfId="44412"/>
    <cellStyle name="Normal 38 2 4 14 5" xfId="7031"/>
    <cellStyle name="Normal 38 2 4 14 5 2" xfId="33349"/>
    <cellStyle name="Normal 38 2 4 14 6" xfId="30969"/>
    <cellStyle name="Normal 38 2 4 15" xfId="3536"/>
    <cellStyle name="Normal 38 2 4 15 2" xfId="10939"/>
    <cellStyle name="Normal 38 2 4 15 2 2" xfId="22003"/>
    <cellStyle name="Normal 38 2 4 15 2 2 2" xfId="48252"/>
    <cellStyle name="Normal 38 2 4 15 2 3" xfId="37189"/>
    <cellStyle name="Normal 38 2 4 15 3" xfId="14542"/>
    <cellStyle name="Normal 38 2 4 15 3 2" xfId="25606"/>
    <cellStyle name="Normal 38 2 4 15 3 2 2" xfId="51855"/>
    <cellStyle name="Normal 38 2 4 15 3 3" xfId="40792"/>
    <cellStyle name="Normal 38 2 4 15 4" xfId="18278"/>
    <cellStyle name="Normal 38 2 4 15 4 2" xfId="44528"/>
    <cellStyle name="Normal 38 2 4 15 5" xfId="7148"/>
    <cellStyle name="Normal 38 2 4 15 5 2" xfId="33465"/>
    <cellStyle name="Normal 38 2 4 15 6" xfId="30970"/>
    <cellStyle name="Normal 38 2 4 16" xfId="3537"/>
    <cellStyle name="Normal 38 2 4 16 2" xfId="11057"/>
    <cellStyle name="Normal 38 2 4 16 2 2" xfId="22121"/>
    <cellStyle name="Normal 38 2 4 16 2 2 2" xfId="48370"/>
    <cellStyle name="Normal 38 2 4 16 2 3" xfId="37307"/>
    <cellStyle name="Normal 38 2 4 16 3" xfId="14660"/>
    <cellStyle name="Normal 38 2 4 16 3 2" xfId="25724"/>
    <cellStyle name="Normal 38 2 4 16 3 2 2" xfId="51973"/>
    <cellStyle name="Normal 38 2 4 16 3 3" xfId="40910"/>
    <cellStyle name="Normal 38 2 4 16 4" xfId="18396"/>
    <cellStyle name="Normal 38 2 4 16 4 2" xfId="44646"/>
    <cellStyle name="Normal 38 2 4 16 5" xfId="7267"/>
    <cellStyle name="Normal 38 2 4 16 5 2" xfId="33583"/>
    <cellStyle name="Normal 38 2 4 16 6" xfId="30971"/>
    <cellStyle name="Normal 38 2 4 17" xfId="3538"/>
    <cellStyle name="Normal 38 2 4 17 2" xfId="11175"/>
    <cellStyle name="Normal 38 2 4 17 2 2" xfId="22239"/>
    <cellStyle name="Normal 38 2 4 17 2 2 2" xfId="48488"/>
    <cellStyle name="Normal 38 2 4 17 2 3" xfId="37425"/>
    <cellStyle name="Normal 38 2 4 17 3" xfId="14778"/>
    <cellStyle name="Normal 38 2 4 17 3 2" xfId="25842"/>
    <cellStyle name="Normal 38 2 4 17 3 2 2" xfId="52091"/>
    <cellStyle name="Normal 38 2 4 17 3 3" xfId="41028"/>
    <cellStyle name="Normal 38 2 4 17 4" xfId="18514"/>
    <cellStyle name="Normal 38 2 4 17 4 2" xfId="44764"/>
    <cellStyle name="Normal 38 2 4 17 5" xfId="7386"/>
    <cellStyle name="Normal 38 2 4 17 5 2" xfId="33701"/>
    <cellStyle name="Normal 38 2 4 17 6" xfId="30972"/>
    <cellStyle name="Normal 38 2 4 18" xfId="3539"/>
    <cellStyle name="Normal 38 2 4 18 2" xfId="11291"/>
    <cellStyle name="Normal 38 2 4 18 2 2" xfId="22355"/>
    <cellStyle name="Normal 38 2 4 18 2 2 2" xfId="48604"/>
    <cellStyle name="Normal 38 2 4 18 2 3" xfId="37541"/>
    <cellStyle name="Normal 38 2 4 18 3" xfId="14894"/>
    <cellStyle name="Normal 38 2 4 18 3 2" xfId="25958"/>
    <cellStyle name="Normal 38 2 4 18 3 2 2" xfId="52207"/>
    <cellStyle name="Normal 38 2 4 18 3 3" xfId="41144"/>
    <cellStyle name="Normal 38 2 4 18 4" xfId="18630"/>
    <cellStyle name="Normal 38 2 4 18 4 2" xfId="44880"/>
    <cellStyle name="Normal 38 2 4 18 5" xfId="7503"/>
    <cellStyle name="Normal 38 2 4 18 5 2" xfId="33817"/>
    <cellStyle name="Normal 38 2 4 18 6" xfId="30973"/>
    <cellStyle name="Normal 38 2 4 19" xfId="3540"/>
    <cellStyle name="Normal 38 2 4 19 2" xfId="11408"/>
    <cellStyle name="Normal 38 2 4 19 2 2" xfId="22472"/>
    <cellStyle name="Normal 38 2 4 19 2 2 2" xfId="48721"/>
    <cellStyle name="Normal 38 2 4 19 2 3" xfId="37658"/>
    <cellStyle name="Normal 38 2 4 19 3" xfId="15011"/>
    <cellStyle name="Normal 38 2 4 19 3 2" xfId="26075"/>
    <cellStyle name="Normal 38 2 4 19 3 2 2" xfId="52324"/>
    <cellStyle name="Normal 38 2 4 19 3 3" xfId="41261"/>
    <cellStyle name="Normal 38 2 4 19 4" xfId="18747"/>
    <cellStyle name="Normal 38 2 4 19 4 2" xfId="44997"/>
    <cellStyle name="Normal 38 2 4 19 5" xfId="7621"/>
    <cellStyle name="Normal 38 2 4 19 5 2" xfId="33934"/>
    <cellStyle name="Normal 38 2 4 19 6" xfId="30974"/>
    <cellStyle name="Normal 38 2 4 2" xfId="239"/>
    <cellStyle name="Normal 38 2 4 2 10" xfId="3542"/>
    <cellStyle name="Normal 38 2 4 2 10 2" xfId="10478"/>
    <cellStyle name="Normal 38 2 4 2 10 2 2" xfId="21542"/>
    <cellStyle name="Normal 38 2 4 2 10 2 2 2" xfId="47791"/>
    <cellStyle name="Normal 38 2 4 2 10 2 3" xfId="36728"/>
    <cellStyle name="Normal 38 2 4 2 10 3" xfId="14081"/>
    <cellStyle name="Normal 38 2 4 2 10 3 2" xfId="25145"/>
    <cellStyle name="Normal 38 2 4 2 10 3 2 2" xfId="51394"/>
    <cellStyle name="Normal 38 2 4 2 10 3 3" xfId="40331"/>
    <cellStyle name="Normal 38 2 4 2 10 4" xfId="17817"/>
    <cellStyle name="Normal 38 2 4 2 10 4 2" xfId="44067"/>
    <cellStyle name="Normal 38 2 4 2 10 5" xfId="6683"/>
    <cellStyle name="Normal 38 2 4 2 10 5 2" xfId="33004"/>
    <cellStyle name="Normal 38 2 4 2 10 6" xfId="30976"/>
    <cellStyle name="Normal 38 2 4 2 11" xfId="3543"/>
    <cellStyle name="Normal 38 2 4 2 11 2" xfId="10593"/>
    <cellStyle name="Normal 38 2 4 2 11 2 2" xfId="21657"/>
    <cellStyle name="Normal 38 2 4 2 11 2 2 2" xfId="47906"/>
    <cellStyle name="Normal 38 2 4 2 11 2 3" xfId="36843"/>
    <cellStyle name="Normal 38 2 4 2 11 3" xfId="14196"/>
    <cellStyle name="Normal 38 2 4 2 11 3 2" xfId="25260"/>
    <cellStyle name="Normal 38 2 4 2 11 3 2 2" xfId="51509"/>
    <cellStyle name="Normal 38 2 4 2 11 3 3" xfId="40446"/>
    <cellStyle name="Normal 38 2 4 2 11 4" xfId="17932"/>
    <cellStyle name="Normal 38 2 4 2 11 4 2" xfId="44182"/>
    <cellStyle name="Normal 38 2 4 2 11 5" xfId="6799"/>
    <cellStyle name="Normal 38 2 4 2 11 5 2" xfId="33119"/>
    <cellStyle name="Normal 38 2 4 2 11 6" xfId="30977"/>
    <cellStyle name="Normal 38 2 4 2 12" xfId="3544"/>
    <cellStyle name="Normal 38 2 4 2 12 2" xfId="10766"/>
    <cellStyle name="Normal 38 2 4 2 12 2 2" xfId="21830"/>
    <cellStyle name="Normal 38 2 4 2 12 2 2 2" xfId="48079"/>
    <cellStyle name="Normal 38 2 4 2 12 2 3" xfId="37016"/>
    <cellStyle name="Normal 38 2 4 2 12 3" xfId="14369"/>
    <cellStyle name="Normal 38 2 4 2 12 3 2" xfId="25433"/>
    <cellStyle name="Normal 38 2 4 2 12 3 2 2" xfId="51682"/>
    <cellStyle name="Normal 38 2 4 2 12 3 3" xfId="40619"/>
    <cellStyle name="Normal 38 2 4 2 12 4" xfId="18105"/>
    <cellStyle name="Normal 38 2 4 2 12 4 2" xfId="44355"/>
    <cellStyle name="Normal 38 2 4 2 12 5" xfId="6973"/>
    <cellStyle name="Normal 38 2 4 2 12 5 2" xfId="33292"/>
    <cellStyle name="Normal 38 2 4 2 12 6" xfId="30978"/>
    <cellStyle name="Normal 38 2 4 2 13" xfId="3545"/>
    <cellStyle name="Normal 38 2 4 2 13 2" xfId="10883"/>
    <cellStyle name="Normal 38 2 4 2 13 2 2" xfId="21947"/>
    <cellStyle name="Normal 38 2 4 2 13 2 2 2" xfId="48196"/>
    <cellStyle name="Normal 38 2 4 2 13 2 3" xfId="37133"/>
    <cellStyle name="Normal 38 2 4 2 13 3" xfId="14486"/>
    <cellStyle name="Normal 38 2 4 2 13 3 2" xfId="25550"/>
    <cellStyle name="Normal 38 2 4 2 13 3 2 2" xfId="51799"/>
    <cellStyle name="Normal 38 2 4 2 13 3 3" xfId="40736"/>
    <cellStyle name="Normal 38 2 4 2 13 4" xfId="18222"/>
    <cellStyle name="Normal 38 2 4 2 13 4 2" xfId="44472"/>
    <cellStyle name="Normal 38 2 4 2 13 5" xfId="7091"/>
    <cellStyle name="Normal 38 2 4 2 13 5 2" xfId="33409"/>
    <cellStyle name="Normal 38 2 4 2 13 6" xfId="30979"/>
    <cellStyle name="Normal 38 2 4 2 14" xfId="3546"/>
    <cellStyle name="Normal 38 2 4 2 14 2" xfId="10999"/>
    <cellStyle name="Normal 38 2 4 2 14 2 2" xfId="22063"/>
    <cellStyle name="Normal 38 2 4 2 14 2 2 2" xfId="48312"/>
    <cellStyle name="Normal 38 2 4 2 14 2 3" xfId="37249"/>
    <cellStyle name="Normal 38 2 4 2 14 3" xfId="14602"/>
    <cellStyle name="Normal 38 2 4 2 14 3 2" xfId="25666"/>
    <cellStyle name="Normal 38 2 4 2 14 3 2 2" xfId="51915"/>
    <cellStyle name="Normal 38 2 4 2 14 3 3" xfId="40852"/>
    <cellStyle name="Normal 38 2 4 2 14 4" xfId="18338"/>
    <cellStyle name="Normal 38 2 4 2 14 4 2" xfId="44588"/>
    <cellStyle name="Normal 38 2 4 2 14 5" xfId="7208"/>
    <cellStyle name="Normal 38 2 4 2 14 5 2" xfId="33525"/>
    <cellStyle name="Normal 38 2 4 2 14 6" xfId="30980"/>
    <cellStyle name="Normal 38 2 4 2 15" xfId="3547"/>
    <cellStyle name="Normal 38 2 4 2 15 2" xfId="11117"/>
    <cellStyle name="Normal 38 2 4 2 15 2 2" xfId="22181"/>
    <cellStyle name="Normal 38 2 4 2 15 2 2 2" xfId="48430"/>
    <cellStyle name="Normal 38 2 4 2 15 2 3" xfId="37367"/>
    <cellStyle name="Normal 38 2 4 2 15 3" xfId="14720"/>
    <cellStyle name="Normal 38 2 4 2 15 3 2" xfId="25784"/>
    <cellStyle name="Normal 38 2 4 2 15 3 2 2" xfId="52033"/>
    <cellStyle name="Normal 38 2 4 2 15 3 3" xfId="40970"/>
    <cellStyle name="Normal 38 2 4 2 15 4" xfId="18456"/>
    <cellStyle name="Normal 38 2 4 2 15 4 2" xfId="44706"/>
    <cellStyle name="Normal 38 2 4 2 15 5" xfId="7327"/>
    <cellStyle name="Normal 38 2 4 2 15 5 2" xfId="33643"/>
    <cellStyle name="Normal 38 2 4 2 15 6" xfId="30981"/>
    <cellStyle name="Normal 38 2 4 2 16" xfId="3548"/>
    <cellStyle name="Normal 38 2 4 2 16 2" xfId="11235"/>
    <cellStyle name="Normal 38 2 4 2 16 2 2" xfId="22299"/>
    <cellStyle name="Normal 38 2 4 2 16 2 2 2" xfId="48548"/>
    <cellStyle name="Normal 38 2 4 2 16 2 3" xfId="37485"/>
    <cellStyle name="Normal 38 2 4 2 16 3" xfId="14838"/>
    <cellStyle name="Normal 38 2 4 2 16 3 2" xfId="25902"/>
    <cellStyle name="Normal 38 2 4 2 16 3 2 2" xfId="52151"/>
    <cellStyle name="Normal 38 2 4 2 16 3 3" xfId="41088"/>
    <cellStyle name="Normal 38 2 4 2 16 4" xfId="18574"/>
    <cellStyle name="Normal 38 2 4 2 16 4 2" xfId="44824"/>
    <cellStyle name="Normal 38 2 4 2 16 5" xfId="7446"/>
    <cellStyle name="Normal 38 2 4 2 16 5 2" xfId="33761"/>
    <cellStyle name="Normal 38 2 4 2 16 6" xfId="30982"/>
    <cellStyle name="Normal 38 2 4 2 17" xfId="3549"/>
    <cellStyle name="Normal 38 2 4 2 17 2" xfId="11351"/>
    <cellStyle name="Normal 38 2 4 2 17 2 2" xfId="22415"/>
    <cellStyle name="Normal 38 2 4 2 17 2 2 2" xfId="48664"/>
    <cellStyle name="Normal 38 2 4 2 17 2 3" xfId="37601"/>
    <cellStyle name="Normal 38 2 4 2 17 3" xfId="14954"/>
    <cellStyle name="Normal 38 2 4 2 17 3 2" xfId="26018"/>
    <cellStyle name="Normal 38 2 4 2 17 3 2 2" xfId="52267"/>
    <cellStyle name="Normal 38 2 4 2 17 3 3" xfId="41204"/>
    <cellStyle name="Normal 38 2 4 2 17 4" xfId="18690"/>
    <cellStyle name="Normal 38 2 4 2 17 4 2" xfId="44940"/>
    <cellStyle name="Normal 38 2 4 2 17 5" xfId="7563"/>
    <cellStyle name="Normal 38 2 4 2 17 5 2" xfId="33877"/>
    <cellStyle name="Normal 38 2 4 2 17 6" xfId="30983"/>
    <cellStyle name="Normal 38 2 4 2 18" xfId="3550"/>
    <cellStyle name="Normal 38 2 4 2 18 2" xfId="11468"/>
    <cellStyle name="Normal 38 2 4 2 18 2 2" xfId="22532"/>
    <cellStyle name="Normal 38 2 4 2 18 2 2 2" xfId="48781"/>
    <cellStyle name="Normal 38 2 4 2 18 2 3" xfId="37718"/>
    <cellStyle name="Normal 38 2 4 2 18 3" xfId="15071"/>
    <cellStyle name="Normal 38 2 4 2 18 3 2" xfId="26135"/>
    <cellStyle name="Normal 38 2 4 2 18 3 2 2" xfId="52384"/>
    <cellStyle name="Normal 38 2 4 2 18 3 3" xfId="41321"/>
    <cellStyle name="Normal 38 2 4 2 18 4" xfId="18807"/>
    <cellStyle name="Normal 38 2 4 2 18 4 2" xfId="45057"/>
    <cellStyle name="Normal 38 2 4 2 18 5" xfId="7681"/>
    <cellStyle name="Normal 38 2 4 2 18 5 2" xfId="33994"/>
    <cellStyle name="Normal 38 2 4 2 18 6" xfId="30984"/>
    <cellStyle name="Normal 38 2 4 2 19" xfId="3551"/>
    <cellStyle name="Normal 38 2 4 2 19 2" xfId="11587"/>
    <cellStyle name="Normal 38 2 4 2 19 2 2" xfId="22651"/>
    <cellStyle name="Normal 38 2 4 2 19 2 2 2" xfId="48900"/>
    <cellStyle name="Normal 38 2 4 2 19 2 3" xfId="37837"/>
    <cellStyle name="Normal 38 2 4 2 19 3" xfId="15190"/>
    <cellStyle name="Normal 38 2 4 2 19 3 2" xfId="26254"/>
    <cellStyle name="Normal 38 2 4 2 19 3 2 2" xfId="52503"/>
    <cellStyle name="Normal 38 2 4 2 19 3 3" xfId="41440"/>
    <cellStyle name="Normal 38 2 4 2 19 4" xfId="18926"/>
    <cellStyle name="Normal 38 2 4 2 19 4 2" xfId="45176"/>
    <cellStyle name="Normal 38 2 4 2 19 5" xfId="7801"/>
    <cellStyle name="Normal 38 2 4 2 19 5 2" xfId="34113"/>
    <cellStyle name="Normal 38 2 4 2 19 6" xfId="30985"/>
    <cellStyle name="Normal 38 2 4 2 2" xfId="240"/>
    <cellStyle name="Normal 38 2 4 2 2 2" xfId="3553"/>
    <cellStyle name="Normal 38 2 4 2 2 2 2" xfId="16452"/>
    <cellStyle name="Normal 38 2 4 2 2 2 2 2" xfId="27516"/>
    <cellStyle name="Normal 38 2 4 2 2 2 2 2 2" xfId="53765"/>
    <cellStyle name="Normal 38 2 4 2 2 2 2 3" xfId="42702"/>
    <cellStyle name="Normal 38 2 4 2 2 2 3" xfId="20188"/>
    <cellStyle name="Normal 38 2 4 2 2 2 3 2" xfId="46438"/>
    <cellStyle name="Normal 38 2 4 2 2 2 4" xfId="9116"/>
    <cellStyle name="Normal 38 2 4 2 2 2 4 2" xfId="35375"/>
    <cellStyle name="Normal 38 2 4 2 2 2 5" xfId="30987"/>
    <cellStyle name="Normal 38 2 4 2 2 3" xfId="3552"/>
    <cellStyle name="Normal 38 2 4 2 2 3 2" xfId="20575"/>
    <cellStyle name="Normal 38 2 4 2 2 3 2 2" xfId="46824"/>
    <cellStyle name="Normal 38 2 4 2 2 3 3" xfId="9511"/>
    <cellStyle name="Normal 38 2 4 2 2 3 3 2" xfId="35761"/>
    <cellStyle name="Normal 38 2 4 2 2 3 4" xfId="30986"/>
    <cellStyle name="Normal 38 2 4 2 2 4" xfId="13114"/>
    <cellStyle name="Normal 38 2 4 2 2 4 2" xfId="24178"/>
    <cellStyle name="Normal 38 2 4 2 2 4 2 2" xfId="50427"/>
    <cellStyle name="Normal 38 2 4 2 2 4 3" xfId="39364"/>
    <cellStyle name="Normal 38 2 4 2 2 5" xfId="16850"/>
    <cellStyle name="Normal 38 2 4 2 2 5 2" xfId="43100"/>
    <cellStyle name="Normal 38 2 4 2 2 6" xfId="5708"/>
    <cellStyle name="Normal 38 2 4 2 2 6 2" xfId="32037"/>
    <cellStyle name="Normal 38 2 4 2 2 7" xfId="27720"/>
    <cellStyle name="Normal 38 2 4 2 20" xfId="3554"/>
    <cellStyle name="Normal 38 2 4 2 20 2" xfId="11701"/>
    <cellStyle name="Normal 38 2 4 2 20 2 2" xfId="22765"/>
    <cellStyle name="Normal 38 2 4 2 20 2 2 2" xfId="49014"/>
    <cellStyle name="Normal 38 2 4 2 20 2 3" xfId="37951"/>
    <cellStyle name="Normal 38 2 4 2 20 3" xfId="15304"/>
    <cellStyle name="Normal 38 2 4 2 20 3 2" xfId="26368"/>
    <cellStyle name="Normal 38 2 4 2 20 3 2 2" xfId="52617"/>
    <cellStyle name="Normal 38 2 4 2 20 3 3" xfId="41554"/>
    <cellStyle name="Normal 38 2 4 2 20 4" xfId="19040"/>
    <cellStyle name="Normal 38 2 4 2 20 4 2" xfId="45290"/>
    <cellStyle name="Normal 38 2 4 2 20 5" xfId="7916"/>
    <cellStyle name="Normal 38 2 4 2 20 5 2" xfId="34227"/>
    <cellStyle name="Normal 38 2 4 2 20 6" xfId="30988"/>
    <cellStyle name="Normal 38 2 4 2 21" xfId="3555"/>
    <cellStyle name="Normal 38 2 4 2 21 2" xfId="11815"/>
    <cellStyle name="Normal 38 2 4 2 21 2 2" xfId="22879"/>
    <cellStyle name="Normal 38 2 4 2 21 2 2 2" xfId="49128"/>
    <cellStyle name="Normal 38 2 4 2 21 2 3" xfId="38065"/>
    <cellStyle name="Normal 38 2 4 2 21 3" xfId="15418"/>
    <cellStyle name="Normal 38 2 4 2 21 3 2" xfId="26482"/>
    <cellStyle name="Normal 38 2 4 2 21 3 2 2" xfId="52731"/>
    <cellStyle name="Normal 38 2 4 2 21 3 3" xfId="41668"/>
    <cellStyle name="Normal 38 2 4 2 21 4" xfId="19154"/>
    <cellStyle name="Normal 38 2 4 2 21 4 2" xfId="45404"/>
    <cellStyle name="Normal 38 2 4 2 21 5" xfId="8031"/>
    <cellStyle name="Normal 38 2 4 2 21 5 2" xfId="34341"/>
    <cellStyle name="Normal 38 2 4 2 21 6" xfId="30989"/>
    <cellStyle name="Normal 38 2 4 2 22" xfId="3556"/>
    <cellStyle name="Normal 38 2 4 2 22 2" xfId="11929"/>
    <cellStyle name="Normal 38 2 4 2 22 2 2" xfId="22993"/>
    <cellStyle name="Normal 38 2 4 2 22 2 2 2" xfId="49242"/>
    <cellStyle name="Normal 38 2 4 2 22 2 3" xfId="38179"/>
    <cellStyle name="Normal 38 2 4 2 22 3" xfId="15532"/>
    <cellStyle name="Normal 38 2 4 2 22 3 2" xfId="26596"/>
    <cellStyle name="Normal 38 2 4 2 22 3 2 2" xfId="52845"/>
    <cellStyle name="Normal 38 2 4 2 22 3 3" xfId="41782"/>
    <cellStyle name="Normal 38 2 4 2 22 4" xfId="19268"/>
    <cellStyle name="Normal 38 2 4 2 22 4 2" xfId="45518"/>
    <cellStyle name="Normal 38 2 4 2 22 5" xfId="8146"/>
    <cellStyle name="Normal 38 2 4 2 22 5 2" xfId="34455"/>
    <cellStyle name="Normal 38 2 4 2 22 6" xfId="30990"/>
    <cellStyle name="Normal 38 2 4 2 23" xfId="3557"/>
    <cellStyle name="Normal 38 2 4 2 23 2" xfId="12043"/>
    <cellStyle name="Normal 38 2 4 2 23 2 2" xfId="23107"/>
    <cellStyle name="Normal 38 2 4 2 23 2 2 2" xfId="49356"/>
    <cellStyle name="Normal 38 2 4 2 23 2 3" xfId="38293"/>
    <cellStyle name="Normal 38 2 4 2 23 3" xfId="15646"/>
    <cellStyle name="Normal 38 2 4 2 23 3 2" xfId="26710"/>
    <cellStyle name="Normal 38 2 4 2 23 3 2 2" xfId="52959"/>
    <cellStyle name="Normal 38 2 4 2 23 3 3" xfId="41896"/>
    <cellStyle name="Normal 38 2 4 2 23 4" xfId="19382"/>
    <cellStyle name="Normal 38 2 4 2 23 4 2" xfId="45632"/>
    <cellStyle name="Normal 38 2 4 2 23 5" xfId="8261"/>
    <cellStyle name="Normal 38 2 4 2 23 5 2" xfId="34569"/>
    <cellStyle name="Normal 38 2 4 2 23 6" xfId="30991"/>
    <cellStyle name="Normal 38 2 4 2 24" xfId="3558"/>
    <cellStyle name="Normal 38 2 4 2 24 2" xfId="12157"/>
    <cellStyle name="Normal 38 2 4 2 24 2 2" xfId="23221"/>
    <cellStyle name="Normal 38 2 4 2 24 2 2 2" xfId="49470"/>
    <cellStyle name="Normal 38 2 4 2 24 2 3" xfId="38407"/>
    <cellStyle name="Normal 38 2 4 2 24 3" xfId="15760"/>
    <cellStyle name="Normal 38 2 4 2 24 3 2" xfId="26824"/>
    <cellStyle name="Normal 38 2 4 2 24 3 2 2" xfId="53073"/>
    <cellStyle name="Normal 38 2 4 2 24 3 3" xfId="42010"/>
    <cellStyle name="Normal 38 2 4 2 24 4" xfId="19496"/>
    <cellStyle name="Normal 38 2 4 2 24 4 2" xfId="45746"/>
    <cellStyle name="Normal 38 2 4 2 24 5" xfId="8376"/>
    <cellStyle name="Normal 38 2 4 2 24 5 2" xfId="34683"/>
    <cellStyle name="Normal 38 2 4 2 24 6" xfId="30992"/>
    <cellStyle name="Normal 38 2 4 2 25" xfId="3559"/>
    <cellStyle name="Normal 38 2 4 2 25 2" xfId="12274"/>
    <cellStyle name="Normal 38 2 4 2 25 2 2" xfId="23338"/>
    <cellStyle name="Normal 38 2 4 2 25 2 2 2" xfId="49587"/>
    <cellStyle name="Normal 38 2 4 2 25 2 3" xfId="38524"/>
    <cellStyle name="Normal 38 2 4 2 25 3" xfId="15877"/>
    <cellStyle name="Normal 38 2 4 2 25 3 2" xfId="26941"/>
    <cellStyle name="Normal 38 2 4 2 25 3 2 2" xfId="53190"/>
    <cellStyle name="Normal 38 2 4 2 25 3 3" xfId="42127"/>
    <cellStyle name="Normal 38 2 4 2 25 4" xfId="19613"/>
    <cellStyle name="Normal 38 2 4 2 25 4 2" xfId="45863"/>
    <cellStyle name="Normal 38 2 4 2 25 5" xfId="8494"/>
    <cellStyle name="Normal 38 2 4 2 25 5 2" xfId="34800"/>
    <cellStyle name="Normal 38 2 4 2 25 6" xfId="30993"/>
    <cellStyle name="Normal 38 2 4 2 26" xfId="3560"/>
    <cellStyle name="Normal 38 2 4 2 26 2" xfId="12393"/>
    <cellStyle name="Normal 38 2 4 2 26 2 2" xfId="23457"/>
    <cellStyle name="Normal 38 2 4 2 26 2 2 2" xfId="49706"/>
    <cellStyle name="Normal 38 2 4 2 26 2 3" xfId="38643"/>
    <cellStyle name="Normal 38 2 4 2 26 3" xfId="15996"/>
    <cellStyle name="Normal 38 2 4 2 26 3 2" xfId="27060"/>
    <cellStyle name="Normal 38 2 4 2 26 3 2 2" xfId="53309"/>
    <cellStyle name="Normal 38 2 4 2 26 3 3" xfId="42246"/>
    <cellStyle name="Normal 38 2 4 2 26 4" xfId="19732"/>
    <cellStyle name="Normal 38 2 4 2 26 4 2" xfId="45982"/>
    <cellStyle name="Normal 38 2 4 2 26 5" xfId="8614"/>
    <cellStyle name="Normal 38 2 4 2 26 5 2" xfId="34919"/>
    <cellStyle name="Normal 38 2 4 2 26 6" xfId="30994"/>
    <cellStyle name="Normal 38 2 4 2 27" xfId="3561"/>
    <cellStyle name="Normal 38 2 4 2 27 2" xfId="12524"/>
    <cellStyle name="Normal 38 2 4 2 27 2 2" xfId="23588"/>
    <cellStyle name="Normal 38 2 4 2 27 2 2 2" xfId="49837"/>
    <cellStyle name="Normal 38 2 4 2 27 2 3" xfId="38774"/>
    <cellStyle name="Normal 38 2 4 2 27 3" xfId="16127"/>
    <cellStyle name="Normal 38 2 4 2 27 3 2" xfId="27191"/>
    <cellStyle name="Normal 38 2 4 2 27 3 2 2" xfId="53440"/>
    <cellStyle name="Normal 38 2 4 2 27 3 3" xfId="42377"/>
    <cellStyle name="Normal 38 2 4 2 27 4" xfId="19863"/>
    <cellStyle name="Normal 38 2 4 2 27 4 2" xfId="46113"/>
    <cellStyle name="Normal 38 2 4 2 27 5" xfId="8746"/>
    <cellStyle name="Normal 38 2 4 2 27 5 2" xfId="35050"/>
    <cellStyle name="Normal 38 2 4 2 27 6" xfId="30995"/>
    <cellStyle name="Normal 38 2 4 2 28" xfId="3562"/>
    <cellStyle name="Normal 38 2 4 2 28 2" xfId="12639"/>
    <cellStyle name="Normal 38 2 4 2 28 2 2" xfId="23703"/>
    <cellStyle name="Normal 38 2 4 2 28 2 2 2" xfId="49952"/>
    <cellStyle name="Normal 38 2 4 2 28 2 3" xfId="38889"/>
    <cellStyle name="Normal 38 2 4 2 28 3" xfId="16242"/>
    <cellStyle name="Normal 38 2 4 2 28 3 2" xfId="27306"/>
    <cellStyle name="Normal 38 2 4 2 28 3 2 2" xfId="53555"/>
    <cellStyle name="Normal 38 2 4 2 28 3 3" xfId="42492"/>
    <cellStyle name="Normal 38 2 4 2 28 4" xfId="19978"/>
    <cellStyle name="Normal 38 2 4 2 28 4 2" xfId="46228"/>
    <cellStyle name="Normal 38 2 4 2 28 5" xfId="8862"/>
    <cellStyle name="Normal 38 2 4 2 28 5 2" xfId="35165"/>
    <cellStyle name="Normal 38 2 4 2 28 6" xfId="30996"/>
    <cellStyle name="Normal 38 2 4 2 29" xfId="3563"/>
    <cellStyle name="Normal 38 2 4 2 29 2" xfId="12753"/>
    <cellStyle name="Normal 38 2 4 2 29 2 2" xfId="23817"/>
    <cellStyle name="Normal 38 2 4 2 29 2 2 2" xfId="50066"/>
    <cellStyle name="Normal 38 2 4 2 29 2 3" xfId="39003"/>
    <cellStyle name="Normal 38 2 4 2 29 3" xfId="16356"/>
    <cellStyle name="Normal 38 2 4 2 29 3 2" xfId="27420"/>
    <cellStyle name="Normal 38 2 4 2 29 3 2 2" xfId="53669"/>
    <cellStyle name="Normal 38 2 4 2 29 3 3" xfId="42606"/>
    <cellStyle name="Normal 38 2 4 2 29 4" xfId="20092"/>
    <cellStyle name="Normal 38 2 4 2 29 4 2" xfId="46342"/>
    <cellStyle name="Normal 38 2 4 2 29 5" xfId="8977"/>
    <cellStyle name="Normal 38 2 4 2 29 5 2" xfId="35279"/>
    <cellStyle name="Normal 38 2 4 2 29 6" xfId="30997"/>
    <cellStyle name="Normal 38 2 4 2 3" xfId="3564"/>
    <cellStyle name="Normal 38 2 4 2 3 2" xfId="9663"/>
    <cellStyle name="Normal 38 2 4 2 3 2 2" xfId="20727"/>
    <cellStyle name="Normal 38 2 4 2 3 2 2 2" xfId="46976"/>
    <cellStyle name="Normal 38 2 4 2 3 2 3" xfId="35913"/>
    <cellStyle name="Normal 38 2 4 2 3 3" xfId="13266"/>
    <cellStyle name="Normal 38 2 4 2 3 3 2" xfId="24330"/>
    <cellStyle name="Normal 38 2 4 2 3 3 2 2" xfId="50579"/>
    <cellStyle name="Normal 38 2 4 2 3 3 3" xfId="39516"/>
    <cellStyle name="Normal 38 2 4 2 3 4" xfId="17002"/>
    <cellStyle name="Normal 38 2 4 2 3 4 2" xfId="43252"/>
    <cellStyle name="Normal 38 2 4 2 3 5" xfId="5861"/>
    <cellStyle name="Normal 38 2 4 2 3 5 2" xfId="32189"/>
    <cellStyle name="Normal 38 2 4 2 3 6" xfId="30998"/>
    <cellStyle name="Normal 38 2 4 2 30" xfId="3565"/>
    <cellStyle name="Normal 38 2 4 2 30 2" xfId="9391"/>
    <cellStyle name="Normal 38 2 4 2 30 2 2" xfId="20455"/>
    <cellStyle name="Normal 38 2 4 2 30 2 2 2" xfId="46704"/>
    <cellStyle name="Normal 38 2 4 2 30 2 3" xfId="35641"/>
    <cellStyle name="Normal 38 2 4 2 30 3" xfId="12994"/>
    <cellStyle name="Normal 38 2 4 2 30 3 2" xfId="24058"/>
    <cellStyle name="Normal 38 2 4 2 30 3 2 2" xfId="50307"/>
    <cellStyle name="Normal 38 2 4 2 30 3 3" xfId="39244"/>
    <cellStyle name="Normal 38 2 4 2 30 4" xfId="16730"/>
    <cellStyle name="Normal 38 2 4 2 30 4 2" xfId="42980"/>
    <cellStyle name="Normal 38 2 4 2 30 5" xfId="5586"/>
    <cellStyle name="Normal 38 2 4 2 30 5 2" xfId="31917"/>
    <cellStyle name="Normal 38 2 4 2 30 6" xfId="30999"/>
    <cellStyle name="Normal 38 2 4 2 31" xfId="3566"/>
    <cellStyle name="Normal 38 2 4 2 31 2" xfId="20335"/>
    <cellStyle name="Normal 38 2 4 2 31 2 2" xfId="46584"/>
    <cellStyle name="Normal 38 2 4 2 31 3" xfId="9271"/>
    <cellStyle name="Normal 38 2 4 2 31 3 2" xfId="35521"/>
    <cellStyle name="Normal 38 2 4 2 31 4" xfId="31000"/>
    <cellStyle name="Normal 38 2 4 2 32" xfId="3567"/>
    <cellStyle name="Normal 38 2 4 2 32 2" xfId="23938"/>
    <cellStyle name="Normal 38 2 4 2 32 2 2" xfId="50187"/>
    <cellStyle name="Normal 38 2 4 2 32 3" xfId="12874"/>
    <cellStyle name="Normal 38 2 4 2 32 3 2" xfId="39124"/>
    <cellStyle name="Normal 38 2 4 2 32 4" xfId="31001"/>
    <cellStyle name="Normal 38 2 4 2 33" xfId="3568"/>
    <cellStyle name="Normal 38 2 4 2 33 2" xfId="16610"/>
    <cellStyle name="Normal 38 2 4 2 33 2 2" xfId="42860"/>
    <cellStyle name="Normal 38 2 4 2 33 3" xfId="31002"/>
    <cellStyle name="Normal 38 2 4 2 34" xfId="3569"/>
    <cellStyle name="Normal 38 2 4 2 34 2" xfId="31003"/>
    <cellStyle name="Normal 38 2 4 2 35" xfId="3570"/>
    <cellStyle name="Normal 38 2 4 2 35 2" xfId="31004"/>
    <cellStyle name="Normal 38 2 4 2 36" xfId="3571"/>
    <cellStyle name="Normal 38 2 4 2 36 2" xfId="31005"/>
    <cellStyle name="Normal 38 2 4 2 37" xfId="3572"/>
    <cellStyle name="Normal 38 2 4 2 37 2" xfId="31006"/>
    <cellStyle name="Normal 38 2 4 2 38" xfId="3573"/>
    <cellStyle name="Normal 38 2 4 2 38 2" xfId="31007"/>
    <cellStyle name="Normal 38 2 4 2 39" xfId="3574"/>
    <cellStyle name="Normal 38 2 4 2 39 2" xfId="31008"/>
    <cellStyle name="Normal 38 2 4 2 4" xfId="3575"/>
    <cellStyle name="Normal 38 2 4 2 4 2" xfId="9779"/>
    <cellStyle name="Normal 38 2 4 2 4 2 2" xfId="20843"/>
    <cellStyle name="Normal 38 2 4 2 4 2 2 2" xfId="47092"/>
    <cellStyle name="Normal 38 2 4 2 4 2 3" xfId="36029"/>
    <cellStyle name="Normal 38 2 4 2 4 3" xfId="13382"/>
    <cellStyle name="Normal 38 2 4 2 4 3 2" xfId="24446"/>
    <cellStyle name="Normal 38 2 4 2 4 3 2 2" xfId="50695"/>
    <cellStyle name="Normal 38 2 4 2 4 3 3" xfId="39632"/>
    <cellStyle name="Normal 38 2 4 2 4 4" xfId="17118"/>
    <cellStyle name="Normal 38 2 4 2 4 4 2" xfId="43368"/>
    <cellStyle name="Normal 38 2 4 2 4 5" xfId="5978"/>
    <cellStyle name="Normal 38 2 4 2 4 5 2" xfId="32305"/>
    <cellStyle name="Normal 38 2 4 2 4 6" xfId="31009"/>
    <cellStyle name="Normal 38 2 4 2 40" xfId="3576"/>
    <cellStyle name="Normal 38 2 4 2 40 2" xfId="31010"/>
    <cellStyle name="Normal 38 2 4 2 41" xfId="3541"/>
    <cellStyle name="Normal 38 2 4 2 41 2" xfId="30975"/>
    <cellStyle name="Normal 38 2 4 2 42" xfId="5465"/>
    <cellStyle name="Normal 38 2 4 2 42 2" xfId="31797"/>
    <cellStyle name="Normal 38 2 4 2 43" xfId="27719"/>
    <cellStyle name="Normal 38 2 4 2 5" xfId="3577"/>
    <cellStyle name="Normal 38 2 4 2 5 2" xfId="9894"/>
    <cellStyle name="Normal 38 2 4 2 5 2 2" xfId="20958"/>
    <cellStyle name="Normal 38 2 4 2 5 2 2 2" xfId="47207"/>
    <cellStyle name="Normal 38 2 4 2 5 2 3" xfId="36144"/>
    <cellStyle name="Normal 38 2 4 2 5 3" xfId="13497"/>
    <cellStyle name="Normal 38 2 4 2 5 3 2" xfId="24561"/>
    <cellStyle name="Normal 38 2 4 2 5 3 2 2" xfId="50810"/>
    <cellStyle name="Normal 38 2 4 2 5 3 3" xfId="39747"/>
    <cellStyle name="Normal 38 2 4 2 5 4" xfId="17233"/>
    <cellStyle name="Normal 38 2 4 2 5 4 2" xfId="43483"/>
    <cellStyle name="Normal 38 2 4 2 5 5" xfId="6094"/>
    <cellStyle name="Normal 38 2 4 2 5 5 2" xfId="32420"/>
    <cellStyle name="Normal 38 2 4 2 5 6" xfId="31011"/>
    <cellStyle name="Normal 38 2 4 2 6" xfId="3578"/>
    <cellStyle name="Normal 38 2 4 2 6 2" xfId="10009"/>
    <cellStyle name="Normal 38 2 4 2 6 2 2" xfId="21073"/>
    <cellStyle name="Normal 38 2 4 2 6 2 2 2" xfId="47322"/>
    <cellStyle name="Normal 38 2 4 2 6 2 3" xfId="36259"/>
    <cellStyle name="Normal 38 2 4 2 6 3" xfId="13612"/>
    <cellStyle name="Normal 38 2 4 2 6 3 2" xfId="24676"/>
    <cellStyle name="Normal 38 2 4 2 6 3 2 2" xfId="50925"/>
    <cellStyle name="Normal 38 2 4 2 6 3 3" xfId="39862"/>
    <cellStyle name="Normal 38 2 4 2 6 4" xfId="17348"/>
    <cellStyle name="Normal 38 2 4 2 6 4 2" xfId="43598"/>
    <cellStyle name="Normal 38 2 4 2 6 5" xfId="6210"/>
    <cellStyle name="Normal 38 2 4 2 6 5 2" xfId="32535"/>
    <cellStyle name="Normal 38 2 4 2 6 6" xfId="31012"/>
    <cellStyle name="Normal 38 2 4 2 7" xfId="3579"/>
    <cellStyle name="Normal 38 2 4 2 7 2" xfId="10123"/>
    <cellStyle name="Normal 38 2 4 2 7 2 2" xfId="21187"/>
    <cellStyle name="Normal 38 2 4 2 7 2 2 2" xfId="47436"/>
    <cellStyle name="Normal 38 2 4 2 7 2 3" xfId="36373"/>
    <cellStyle name="Normal 38 2 4 2 7 3" xfId="13726"/>
    <cellStyle name="Normal 38 2 4 2 7 3 2" xfId="24790"/>
    <cellStyle name="Normal 38 2 4 2 7 3 2 2" xfId="51039"/>
    <cellStyle name="Normal 38 2 4 2 7 3 3" xfId="39976"/>
    <cellStyle name="Normal 38 2 4 2 7 4" xfId="17462"/>
    <cellStyle name="Normal 38 2 4 2 7 4 2" xfId="43712"/>
    <cellStyle name="Normal 38 2 4 2 7 5" xfId="6325"/>
    <cellStyle name="Normal 38 2 4 2 7 5 2" xfId="32649"/>
    <cellStyle name="Normal 38 2 4 2 7 6" xfId="31013"/>
    <cellStyle name="Normal 38 2 4 2 8" xfId="3580"/>
    <cellStyle name="Normal 38 2 4 2 8 2" xfId="10237"/>
    <cellStyle name="Normal 38 2 4 2 8 2 2" xfId="21301"/>
    <cellStyle name="Normal 38 2 4 2 8 2 2 2" xfId="47550"/>
    <cellStyle name="Normal 38 2 4 2 8 2 3" xfId="36487"/>
    <cellStyle name="Normal 38 2 4 2 8 3" xfId="13840"/>
    <cellStyle name="Normal 38 2 4 2 8 3 2" xfId="24904"/>
    <cellStyle name="Normal 38 2 4 2 8 3 2 2" xfId="51153"/>
    <cellStyle name="Normal 38 2 4 2 8 3 3" xfId="40090"/>
    <cellStyle name="Normal 38 2 4 2 8 4" xfId="17576"/>
    <cellStyle name="Normal 38 2 4 2 8 4 2" xfId="43826"/>
    <cellStyle name="Normal 38 2 4 2 8 5" xfId="6440"/>
    <cellStyle name="Normal 38 2 4 2 8 5 2" xfId="32763"/>
    <cellStyle name="Normal 38 2 4 2 8 6" xfId="31014"/>
    <cellStyle name="Normal 38 2 4 2 9" xfId="3581"/>
    <cellStyle name="Normal 38 2 4 2 9 2" xfId="10351"/>
    <cellStyle name="Normal 38 2 4 2 9 2 2" xfId="21415"/>
    <cellStyle name="Normal 38 2 4 2 9 2 2 2" xfId="47664"/>
    <cellStyle name="Normal 38 2 4 2 9 2 3" xfId="36601"/>
    <cellStyle name="Normal 38 2 4 2 9 3" xfId="13954"/>
    <cellStyle name="Normal 38 2 4 2 9 3 2" xfId="25018"/>
    <cellStyle name="Normal 38 2 4 2 9 3 2 2" xfId="51267"/>
    <cellStyle name="Normal 38 2 4 2 9 3 3" xfId="40204"/>
    <cellStyle name="Normal 38 2 4 2 9 4" xfId="17690"/>
    <cellStyle name="Normal 38 2 4 2 9 4 2" xfId="43940"/>
    <cellStyle name="Normal 38 2 4 2 9 5" xfId="6555"/>
    <cellStyle name="Normal 38 2 4 2 9 5 2" xfId="32877"/>
    <cellStyle name="Normal 38 2 4 2 9 6" xfId="31015"/>
    <cellStyle name="Normal 38 2 4 20" xfId="3582"/>
    <cellStyle name="Normal 38 2 4 20 2" xfId="11527"/>
    <cellStyle name="Normal 38 2 4 20 2 2" xfId="22591"/>
    <cellStyle name="Normal 38 2 4 20 2 2 2" xfId="48840"/>
    <cellStyle name="Normal 38 2 4 20 2 3" xfId="37777"/>
    <cellStyle name="Normal 38 2 4 20 3" xfId="15130"/>
    <cellStyle name="Normal 38 2 4 20 3 2" xfId="26194"/>
    <cellStyle name="Normal 38 2 4 20 3 2 2" xfId="52443"/>
    <cellStyle name="Normal 38 2 4 20 3 3" xfId="41380"/>
    <cellStyle name="Normal 38 2 4 20 4" xfId="18866"/>
    <cellStyle name="Normal 38 2 4 20 4 2" xfId="45116"/>
    <cellStyle name="Normal 38 2 4 20 5" xfId="7741"/>
    <cellStyle name="Normal 38 2 4 20 5 2" xfId="34053"/>
    <cellStyle name="Normal 38 2 4 20 6" xfId="31016"/>
    <cellStyle name="Normal 38 2 4 21" xfId="3583"/>
    <cellStyle name="Normal 38 2 4 21 2" xfId="11641"/>
    <cellStyle name="Normal 38 2 4 21 2 2" xfId="22705"/>
    <cellStyle name="Normal 38 2 4 21 2 2 2" xfId="48954"/>
    <cellStyle name="Normal 38 2 4 21 2 3" xfId="37891"/>
    <cellStyle name="Normal 38 2 4 21 3" xfId="15244"/>
    <cellStyle name="Normal 38 2 4 21 3 2" xfId="26308"/>
    <cellStyle name="Normal 38 2 4 21 3 2 2" xfId="52557"/>
    <cellStyle name="Normal 38 2 4 21 3 3" xfId="41494"/>
    <cellStyle name="Normal 38 2 4 21 4" xfId="18980"/>
    <cellStyle name="Normal 38 2 4 21 4 2" xfId="45230"/>
    <cellStyle name="Normal 38 2 4 21 5" xfId="7856"/>
    <cellStyle name="Normal 38 2 4 21 5 2" xfId="34167"/>
    <cellStyle name="Normal 38 2 4 21 6" xfId="31017"/>
    <cellStyle name="Normal 38 2 4 22" xfId="3584"/>
    <cellStyle name="Normal 38 2 4 22 2" xfId="11755"/>
    <cellStyle name="Normal 38 2 4 22 2 2" xfId="22819"/>
    <cellStyle name="Normal 38 2 4 22 2 2 2" xfId="49068"/>
    <cellStyle name="Normal 38 2 4 22 2 3" xfId="38005"/>
    <cellStyle name="Normal 38 2 4 22 3" xfId="15358"/>
    <cellStyle name="Normal 38 2 4 22 3 2" xfId="26422"/>
    <cellStyle name="Normal 38 2 4 22 3 2 2" xfId="52671"/>
    <cellStyle name="Normal 38 2 4 22 3 3" xfId="41608"/>
    <cellStyle name="Normal 38 2 4 22 4" xfId="19094"/>
    <cellStyle name="Normal 38 2 4 22 4 2" xfId="45344"/>
    <cellStyle name="Normal 38 2 4 22 5" xfId="7971"/>
    <cellStyle name="Normal 38 2 4 22 5 2" xfId="34281"/>
    <cellStyle name="Normal 38 2 4 22 6" xfId="31018"/>
    <cellStyle name="Normal 38 2 4 23" xfId="3585"/>
    <cellStyle name="Normal 38 2 4 23 2" xfId="11869"/>
    <cellStyle name="Normal 38 2 4 23 2 2" xfId="22933"/>
    <cellStyle name="Normal 38 2 4 23 2 2 2" xfId="49182"/>
    <cellStyle name="Normal 38 2 4 23 2 3" xfId="38119"/>
    <cellStyle name="Normal 38 2 4 23 3" xfId="15472"/>
    <cellStyle name="Normal 38 2 4 23 3 2" xfId="26536"/>
    <cellStyle name="Normal 38 2 4 23 3 2 2" xfId="52785"/>
    <cellStyle name="Normal 38 2 4 23 3 3" xfId="41722"/>
    <cellStyle name="Normal 38 2 4 23 4" xfId="19208"/>
    <cellStyle name="Normal 38 2 4 23 4 2" xfId="45458"/>
    <cellStyle name="Normal 38 2 4 23 5" xfId="8086"/>
    <cellStyle name="Normal 38 2 4 23 5 2" xfId="34395"/>
    <cellStyle name="Normal 38 2 4 23 6" xfId="31019"/>
    <cellStyle name="Normal 38 2 4 24" xfId="3586"/>
    <cellStyle name="Normal 38 2 4 24 2" xfId="11983"/>
    <cellStyle name="Normal 38 2 4 24 2 2" xfId="23047"/>
    <cellStyle name="Normal 38 2 4 24 2 2 2" xfId="49296"/>
    <cellStyle name="Normal 38 2 4 24 2 3" xfId="38233"/>
    <cellStyle name="Normal 38 2 4 24 3" xfId="15586"/>
    <cellStyle name="Normal 38 2 4 24 3 2" xfId="26650"/>
    <cellStyle name="Normal 38 2 4 24 3 2 2" xfId="52899"/>
    <cellStyle name="Normal 38 2 4 24 3 3" xfId="41836"/>
    <cellStyle name="Normal 38 2 4 24 4" xfId="19322"/>
    <cellStyle name="Normal 38 2 4 24 4 2" xfId="45572"/>
    <cellStyle name="Normal 38 2 4 24 5" xfId="8201"/>
    <cellStyle name="Normal 38 2 4 24 5 2" xfId="34509"/>
    <cellStyle name="Normal 38 2 4 24 6" xfId="31020"/>
    <cellStyle name="Normal 38 2 4 25" xfId="3587"/>
    <cellStyle name="Normal 38 2 4 25 2" xfId="12097"/>
    <cellStyle name="Normal 38 2 4 25 2 2" xfId="23161"/>
    <cellStyle name="Normal 38 2 4 25 2 2 2" xfId="49410"/>
    <cellStyle name="Normal 38 2 4 25 2 3" xfId="38347"/>
    <cellStyle name="Normal 38 2 4 25 3" xfId="15700"/>
    <cellStyle name="Normal 38 2 4 25 3 2" xfId="26764"/>
    <cellStyle name="Normal 38 2 4 25 3 2 2" xfId="53013"/>
    <cellStyle name="Normal 38 2 4 25 3 3" xfId="41950"/>
    <cellStyle name="Normal 38 2 4 25 4" xfId="19436"/>
    <cellStyle name="Normal 38 2 4 25 4 2" xfId="45686"/>
    <cellStyle name="Normal 38 2 4 25 5" xfId="8316"/>
    <cellStyle name="Normal 38 2 4 25 5 2" xfId="34623"/>
    <cellStyle name="Normal 38 2 4 25 6" xfId="31021"/>
    <cellStyle name="Normal 38 2 4 26" xfId="3588"/>
    <cellStyle name="Normal 38 2 4 26 2" xfId="12214"/>
    <cellStyle name="Normal 38 2 4 26 2 2" xfId="23278"/>
    <cellStyle name="Normal 38 2 4 26 2 2 2" xfId="49527"/>
    <cellStyle name="Normal 38 2 4 26 2 3" xfId="38464"/>
    <cellStyle name="Normal 38 2 4 26 3" xfId="15817"/>
    <cellStyle name="Normal 38 2 4 26 3 2" xfId="26881"/>
    <cellStyle name="Normal 38 2 4 26 3 2 2" xfId="53130"/>
    <cellStyle name="Normal 38 2 4 26 3 3" xfId="42067"/>
    <cellStyle name="Normal 38 2 4 26 4" xfId="19553"/>
    <cellStyle name="Normal 38 2 4 26 4 2" xfId="45803"/>
    <cellStyle name="Normal 38 2 4 26 5" xfId="8434"/>
    <cellStyle name="Normal 38 2 4 26 5 2" xfId="34740"/>
    <cellStyle name="Normal 38 2 4 26 6" xfId="31022"/>
    <cellStyle name="Normal 38 2 4 27" xfId="3589"/>
    <cellStyle name="Normal 38 2 4 27 2" xfId="12333"/>
    <cellStyle name="Normal 38 2 4 27 2 2" xfId="23397"/>
    <cellStyle name="Normal 38 2 4 27 2 2 2" xfId="49646"/>
    <cellStyle name="Normal 38 2 4 27 2 3" xfId="38583"/>
    <cellStyle name="Normal 38 2 4 27 3" xfId="15936"/>
    <cellStyle name="Normal 38 2 4 27 3 2" xfId="27000"/>
    <cellStyle name="Normal 38 2 4 27 3 2 2" xfId="53249"/>
    <cellStyle name="Normal 38 2 4 27 3 3" xfId="42186"/>
    <cellStyle name="Normal 38 2 4 27 4" xfId="19672"/>
    <cellStyle name="Normal 38 2 4 27 4 2" xfId="45922"/>
    <cellStyle name="Normal 38 2 4 27 5" xfId="8554"/>
    <cellStyle name="Normal 38 2 4 27 5 2" xfId="34859"/>
    <cellStyle name="Normal 38 2 4 27 6" xfId="31023"/>
    <cellStyle name="Normal 38 2 4 28" xfId="3590"/>
    <cellStyle name="Normal 38 2 4 28 2" xfId="12464"/>
    <cellStyle name="Normal 38 2 4 28 2 2" xfId="23528"/>
    <cellStyle name="Normal 38 2 4 28 2 2 2" xfId="49777"/>
    <cellStyle name="Normal 38 2 4 28 2 3" xfId="38714"/>
    <cellStyle name="Normal 38 2 4 28 3" xfId="16067"/>
    <cellStyle name="Normal 38 2 4 28 3 2" xfId="27131"/>
    <cellStyle name="Normal 38 2 4 28 3 2 2" xfId="53380"/>
    <cellStyle name="Normal 38 2 4 28 3 3" xfId="42317"/>
    <cellStyle name="Normal 38 2 4 28 4" xfId="19803"/>
    <cellStyle name="Normal 38 2 4 28 4 2" xfId="46053"/>
    <cellStyle name="Normal 38 2 4 28 5" xfId="8686"/>
    <cellStyle name="Normal 38 2 4 28 5 2" xfId="34990"/>
    <cellStyle name="Normal 38 2 4 28 6" xfId="31024"/>
    <cellStyle name="Normal 38 2 4 29" xfId="3591"/>
    <cellStyle name="Normal 38 2 4 29 2" xfId="12579"/>
    <cellStyle name="Normal 38 2 4 29 2 2" xfId="23643"/>
    <cellStyle name="Normal 38 2 4 29 2 2 2" xfId="49892"/>
    <cellStyle name="Normal 38 2 4 29 2 3" xfId="38829"/>
    <cellStyle name="Normal 38 2 4 29 3" xfId="16182"/>
    <cellStyle name="Normal 38 2 4 29 3 2" xfId="27246"/>
    <cellStyle name="Normal 38 2 4 29 3 2 2" xfId="53495"/>
    <cellStyle name="Normal 38 2 4 29 3 3" xfId="42432"/>
    <cellStyle name="Normal 38 2 4 29 4" xfId="19918"/>
    <cellStyle name="Normal 38 2 4 29 4 2" xfId="46168"/>
    <cellStyle name="Normal 38 2 4 29 5" xfId="8802"/>
    <cellStyle name="Normal 38 2 4 29 5 2" xfId="35105"/>
    <cellStyle name="Normal 38 2 4 29 6" xfId="31025"/>
    <cellStyle name="Normal 38 2 4 3" xfId="241"/>
    <cellStyle name="Normal 38 2 4 3 2" xfId="3593"/>
    <cellStyle name="Normal 38 2 4 3 2 2" xfId="16453"/>
    <cellStyle name="Normal 38 2 4 3 2 2 2" xfId="27517"/>
    <cellStyle name="Normal 38 2 4 3 2 2 2 2" xfId="53766"/>
    <cellStyle name="Normal 38 2 4 3 2 2 3" xfId="42703"/>
    <cellStyle name="Normal 38 2 4 3 2 3" xfId="20189"/>
    <cellStyle name="Normal 38 2 4 3 2 3 2" xfId="46439"/>
    <cellStyle name="Normal 38 2 4 3 2 4" xfId="9117"/>
    <cellStyle name="Normal 38 2 4 3 2 4 2" xfId="35376"/>
    <cellStyle name="Normal 38 2 4 3 2 5" xfId="31027"/>
    <cellStyle name="Normal 38 2 4 3 3" xfId="3592"/>
    <cellStyle name="Normal 38 2 4 3 3 2" xfId="20515"/>
    <cellStyle name="Normal 38 2 4 3 3 2 2" xfId="46764"/>
    <cellStyle name="Normal 38 2 4 3 3 3" xfId="9451"/>
    <cellStyle name="Normal 38 2 4 3 3 3 2" xfId="35701"/>
    <cellStyle name="Normal 38 2 4 3 3 4" xfId="31026"/>
    <cellStyle name="Normal 38 2 4 3 4" xfId="13054"/>
    <cellStyle name="Normal 38 2 4 3 4 2" xfId="24118"/>
    <cellStyle name="Normal 38 2 4 3 4 2 2" xfId="50367"/>
    <cellStyle name="Normal 38 2 4 3 4 3" xfId="39304"/>
    <cellStyle name="Normal 38 2 4 3 5" xfId="16790"/>
    <cellStyle name="Normal 38 2 4 3 5 2" xfId="43040"/>
    <cellStyle name="Normal 38 2 4 3 6" xfId="5647"/>
    <cellStyle name="Normal 38 2 4 3 6 2" xfId="31977"/>
    <cellStyle name="Normal 38 2 4 3 7" xfId="27721"/>
    <cellStyle name="Normal 38 2 4 30" xfId="3594"/>
    <cellStyle name="Normal 38 2 4 30 2" xfId="12693"/>
    <cellStyle name="Normal 38 2 4 30 2 2" xfId="23757"/>
    <cellStyle name="Normal 38 2 4 30 2 2 2" xfId="50006"/>
    <cellStyle name="Normal 38 2 4 30 2 3" xfId="38943"/>
    <cellStyle name="Normal 38 2 4 30 3" xfId="16296"/>
    <cellStyle name="Normal 38 2 4 30 3 2" xfId="27360"/>
    <cellStyle name="Normal 38 2 4 30 3 2 2" xfId="53609"/>
    <cellStyle name="Normal 38 2 4 30 3 3" xfId="42546"/>
    <cellStyle name="Normal 38 2 4 30 4" xfId="20032"/>
    <cellStyle name="Normal 38 2 4 30 4 2" xfId="46282"/>
    <cellStyle name="Normal 38 2 4 30 5" xfId="8917"/>
    <cellStyle name="Normal 38 2 4 30 5 2" xfId="35219"/>
    <cellStyle name="Normal 38 2 4 30 6" xfId="31028"/>
    <cellStyle name="Normal 38 2 4 31" xfId="3595"/>
    <cellStyle name="Normal 38 2 4 31 2" xfId="9331"/>
    <cellStyle name="Normal 38 2 4 31 2 2" xfId="20395"/>
    <cellStyle name="Normal 38 2 4 31 2 2 2" xfId="46644"/>
    <cellStyle name="Normal 38 2 4 31 2 3" xfId="35581"/>
    <cellStyle name="Normal 38 2 4 31 3" xfId="12934"/>
    <cellStyle name="Normal 38 2 4 31 3 2" xfId="23998"/>
    <cellStyle name="Normal 38 2 4 31 3 2 2" xfId="50247"/>
    <cellStyle name="Normal 38 2 4 31 3 3" xfId="39184"/>
    <cellStyle name="Normal 38 2 4 31 4" xfId="16670"/>
    <cellStyle name="Normal 38 2 4 31 4 2" xfId="42920"/>
    <cellStyle name="Normal 38 2 4 31 5" xfId="5526"/>
    <cellStyle name="Normal 38 2 4 31 5 2" xfId="31857"/>
    <cellStyle name="Normal 38 2 4 31 6" xfId="31029"/>
    <cellStyle name="Normal 38 2 4 32" xfId="3596"/>
    <cellStyle name="Normal 38 2 4 32 2" xfId="20275"/>
    <cellStyle name="Normal 38 2 4 32 2 2" xfId="46524"/>
    <cellStyle name="Normal 38 2 4 32 3" xfId="9211"/>
    <cellStyle name="Normal 38 2 4 32 3 2" xfId="35461"/>
    <cellStyle name="Normal 38 2 4 32 4" xfId="31030"/>
    <cellStyle name="Normal 38 2 4 33" xfId="3597"/>
    <cellStyle name="Normal 38 2 4 33 2" xfId="23878"/>
    <cellStyle name="Normal 38 2 4 33 2 2" xfId="50127"/>
    <cellStyle name="Normal 38 2 4 33 3" xfId="12814"/>
    <cellStyle name="Normal 38 2 4 33 3 2" xfId="39064"/>
    <cellStyle name="Normal 38 2 4 33 4" xfId="31031"/>
    <cellStyle name="Normal 38 2 4 34" xfId="3598"/>
    <cellStyle name="Normal 38 2 4 34 2" xfId="16550"/>
    <cellStyle name="Normal 38 2 4 34 2 2" xfId="42800"/>
    <cellStyle name="Normal 38 2 4 34 3" xfId="31032"/>
    <cellStyle name="Normal 38 2 4 35" xfId="3599"/>
    <cellStyle name="Normal 38 2 4 35 2" xfId="31033"/>
    <cellStyle name="Normal 38 2 4 36" xfId="3600"/>
    <cellStyle name="Normal 38 2 4 36 2" xfId="31034"/>
    <cellStyle name="Normal 38 2 4 37" xfId="3601"/>
    <cellStyle name="Normal 38 2 4 37 2" xfId="31035"/>
    <cellStyle name="Normal 38 2 4 38" xfId="3602"/>
    <cellStyle name="Normal 38 2 4 38 2" xfId="31036"/>
    <cellStyle name="Normal 38 2 4 39" xfId="3603"/>
    <cellStyle name="Normal 38 2 4 39 2" xfId="31037"/>
    <cellStyle name="Normal 38 2 4 4" xfId="3604"/>
    <cellStyle name="Normal 38 2 4 4 2" xfId="9603"/>
    <cellStyle name="Normal 38 2 4 4 2 2" xfId="20667"/>
    <cellStyle name="Normal 38 2 4 4 2 2 2" xfId="46916"/>
    <cellStyle name="Normal 38 2 4 4 2 3" xfId="35853"/>
    <cellStyle name="Normal 38 2 4 4 3" xfId="13206"/>
    <cellStyle name="Normal 38 2 4 4 3 2" xfId="24270"/>
    <cellStyle name="Normal 38 2 4 4 3 2 2" xfId="50519"/>
    <cellStyle name="Normal 38 2 4 4 3 3" xfId="39456"/>
    <cellStyle name="Normal 38 2 4 4 4" xfId="16942"/>
    <cellStyle name="Normal 38 2 4 4 4 2" xfId="43192"/>
    <cellStyle name="Normal 38 2 4 4 5" xfId="5801"/>
    <cellStyle name="Normal 38 2 4 4 5 2" xfId="32129"/>
    <cellStyle name="Normal 38 2 4 4 6" xfId="31038"/>
    <cellStyle name="Normal 38 2 4 40" xfId="3605"/>
    <cellStyle name="Normal 38 2 4 40 2" xfId="31039"/>
    <cellStyle name="Normal 38 2 4 41" xfId="3606"/>
    <cellStyle name="Normal 38 2 4 41 2" xfId="31040"/>
    <cellStyle name="Normal 38 2 4 42" xfId="3530"/>
    <cellStyle name="Normal 38 2 4 42 2" xfId="30964"/>
    <cellStyle name="Normal 38 2 4 43" xfId="5405"/>
    <cellStyle name="Normal 38 2 4 43 2" xfId="31737"/>
    <cellStyle name="Normal 38 2 4 44" xfId="27718"/>
    <cellStyle name="Normal 38 2 4 5" xfId="3607"/>
    <cellStyle name="Normal 38 2 4 5 2" xfId="9719"/>
    <cellStyle name="Normal 38 2 4 5 2 2" xfId="20783"/>
    <cellStyle name="Normal 38 2 4 5 2 2 2" xfId="47032"/>
    <cellStyle name="Normal 38 2 4 5 2 3" xfId="35969"/>
    <cellStyle name="Normal 38 2 4 5 3" xfId="13322"/>
    <cellStyle name="Normal 38 2 4 5 3 2" xfId="24386"/>
    <cellStyle name="Normal 38 2 4 5 3 2 2" xfId="50635"/>
    <cellStyle name="Normal 38 2 4 5 3 3" xfId="39572"/>
    <cellStyle name="Normal 38 2 4 5 4" xfId="17058"/>
    <cellStyle name="Normal 38 2 4 5 4 2" xfId="43308"/>
    <cellStyle name="Normal 38 2 4 5 5" xfId="5918"/>
    <cellStyle name="Normal 38 2 4 5 5 2" xfId="32245"/>
    <cellStyle name="Normal 38 2 4 5 6" xfId="31041"/>
    <cellStyle name="Normal 38 2 4 6" xfId="3608"/>
    <cellStyle name="Normal 38 2 4 6 2" xfId="9834"/>
    <cellStyle name="Normal 38 2 4 6 2 2" xfId="20898"/>
    <cellStyle name="Normal 38 2 4 6 2 2 2" xfId="47147"/>
    <cellStyle name="Normal 38 2 4 6 2 3" xfId="36084"/>
    <cellStyle name="Normal 38 2 4 6 3" xfId="13437"/>
    <cellStyle name="Normal 38 2 4 6 3 2" xfId="24501"/>
    <cellStyle name="Normal 38 2 4 6 3 2 2" xfId="50750"/>
    <cellStyle name="Normal 38 2 4 6 3 3" xfId="39687"/>
    <cellStyle name="Normal 38 2 4 6 4" xfId="17173"/>
    <cellStyle name="Normal 38 2 4 6 4 2" xfId="43423"/>
    <cellStyle name="Normal 38 2 4 6 5" xfId="6034"/>
    <cellStyle name="Normal 38 2 4 6 5 2" xfId="32360"/>
    <cellStyle name="Normal 38 2 4 6 6" xfId="31042"/>
    <cellStyle name="Normal 38 2 4 7" xfId="3609"/>
    <cellStyle name="Normal 38 2 4 7 2" xfId="9949"/>
    <cellStyle name="Normal 38 2 4 7 2 2" xfId="21013"/>
    <cellStyle name="Normal 38 2 4 7 2 2 2" xfId="47262"/>
    <cellStyle name="Normal 38 2 4 7 2 3" xfId="36199"/>
    <cellStyle name="Normal 38 2 4 7 3" xfId="13552"/>
    <cellStyle name="Normal 38 2 4 7 3 2" xfId="24616"/>
    <cellStyle name="Normal 38 2 4 7 3 2 2" xfId="50865"/>
    <cellStyle name="Normal 38 2 4 7 3 3" xfId="39802"/>
    <cellStyle name="Normal 38 2 4 7 4" xfId="17288"/>
    <cellStyle name="Normal 38 2 4 7 4 2" xfId="43538"/>
    <cellStyle name="Normal 38 2 4 7 5" xfId="6150"/>
    <cellStyle name="Normal 38 2 4 7 5 2" xfId="32475"/>
    <cellStyle name="Normal 38 2 4 7 6" xfId="31043"/>
    <cellStyle name="Normal 38 2 4 8" xfId="3610"/>
    <cellStyle name="Normal 38 2 4 8 2" xfId="10063"/>
    <cellStyle name="Normal 38 2 4 8 2 2" xfId="21127"/>
    <cellStyle name="Normal 38 2 4 8 2 2 2" xfId="47376"/>
    <cellStyle name="Normal 38 2 4 8 2 3" xfId="36313"/>
    <cellStyle name="Normal 38 2 4 8 3" xfId="13666"/>
    <cellStyle name="Normal 38 2 4 8 3 2" xfId="24730"/>
    <cellStyle name="Normal 38 2 4 8 3 2 2" xfId="50979"/>
    <cellStyle name="Normal 38 2 4 8 3 3" xfId="39916"/>
    <cellStyle name="Normal 38 2 4 8 4" xfId="17402"/>
    <cellStyle name="Normal 38 2 4 8 4 2" xfId="43652"/>
    <cellStyle name="Normal 38 2 4 8 5" xfId="6265"/>
    <cellStyle name="Normal 38 2 4 8 5 2" xfId="32589"/>
    <cellStyle name="Normal 38 2 4 8 6" xfId="31044"/>
    <cellStyle name="Normal 38 2 4 9" xfId="3611"/>
    <cellStyle name="Normal 38 2 4 9 2" xfId="10177"/>
    <cellStyle name="Normal 38 2 4 9 2 2" xfId="21241"/>
    <cellStyle name="Normal 38 2 4 9 2 2 2" xfId="47490"/>
    <cellStyle name="Normal 38 2 4 9 2 3" xfId="36427"/>
    <cellStyle name="Normal 38 2 4 9 3" xfId="13780"/>
    <cellStyle name="Normal 38 2 4 9 3 2" xfId="24844"/>
    <cellStyle name="Normal 38 2 4 9 3 2 2" xfId="51093"/>
    <cellStyle name="Normal 38 2 4 9 3 3" xfId="40030"/>
    <cellStyle name="Normal 38 2 4 9 4" xfId="17516"/>
    <cellStyle name="Normal 38 2 4 9 4 2" xfId="43766"/>
    <cellStyle name="Normal 38 2 4 9 5" xfId="6380"/>
    <cellStyle name="Normal 38 2 4 9 5 2" xfId="32703"/>
    <cellStyle name="Normal 38 2 4 9 6" xfId="31045"/>
    <cellStyle name="Normal 38 2 40" xfId="3612"/>
    <cellStyle name="Normal 38 2 40 2" xfId="16518"/>
    <cellStyle name="Normal 38 2 40 2 2" xfId="42768"/>
    <cellStyle name="Normal 38 2 40 3" xfId="31046"/>
    <cellStyle name="Normal 38 2 41" xfId="3613"/>
    <cellStyle name="Normal 38 2 41 2" xfId="31047"/>
    <cellStyle name="Normal 38 2 42" xfId="3614"/>
    <cellStyle name="Normal 38 2 42 2" xfId="31048"/>
    <cellStyle name="Normal 38 2 43" xfId="3615"/>
    <cellStyle name="Normal 38 2 43 2" xfId="31049"/>
    <cellStyle name="Normal 38 2 44" xfId="3616"/>
    <cellStyle name="Normal 38 2 44 2" xfId="31050"/>
    <cellStyle name="Normal 38 2 45" xfId="3617"/>
    <cellStyle name="Normal 38 2 45 2" xfId="31051"/>
    <cellStyle name="Normal 38 2 46" xfId="3618"/>
    <cellStyle name="Normal 38 2 46 2" xfId="31052"/>
    <cellStyle name="Normal 38 2 47" xfId="3335"/>
    <cellStyle name="Normal 38 2 47 2" xfId="30769"/>
    <cellStyle name="Normal 38 2 48" xfId="5372"/>
    <cellStyle name="Normal 38 2 48 2" xfId="31705"/>
    <cellStyle name="Normal 38 2 49" xfId="27709"/>
    <cellStyle name="Normal 38 2 5" xfId="242"/>
    <cellStyle name="Normal 38 2 5 10" xfId="3620"/>
    <cellStyle name="Normal 38 2 5 10 2" xfId="10299"/>
    <cellStyle name="Normal 38 2 5 10 2 2" xfId="21363"/>
    <cellStyle name="Normal 38 2 5 10 2 2 2" xfId="47612"/>
    <cellStyle name="Normal 38 2 5 10 2 3" xfId="36549"/>
    <cellStyle name="Normal 38 2 5 10 3" xfId="13902"/>
    <cellStyle name="Normal 38 2 5 10 3 2" xfId="24966"/>
    <cellStyle name="Normal 38 2 5 10 3 2 2" xfId="51215"/>
    <cellStyle name="Normal 38 2 5 10 3 3" xfId="40152"/>
    <cellStyle name="Normal 38 2 5 10 4" xfId="17638"/>
    <cellStyle name="Normal 38 2 5 10 4 2" xfId="43888"/>
    <cellStyle name="Normal 38 2 5 10 5" xfId="6503"/>
    <cellStyle name="Normal 38 2 5 10 5 2" xfId="32825"/>
    <cellStyle name="Normal 38 2 5 10 6" xfId="31054"/>
    <cellStyle name="Normal 38 2 5 11" xfId="3621"/>
    <cellStyle name="Normal 38 2 5 11 2" xfId="10426"/>
    <cellStyle name="Normal 38 2 5 11 2 2" xfId="21490"/>
    <cellStyle name="Normal 38 2 5 11 2 2 2" xfId="47739"/>
    <cellStyle name="Normal 38 2 5 11 2 3" xfId="36676"/>
    <cellStyle name="Normal 38 2 5 11 3" xfId="14029"/>
    <cellStyle name="Normal 38 2 5 11 3 2" xfId="25093"/>
    <cellStyle name="Normal 38 2 5 11 3 2 2" xfId="51342"/>
    <cellStyle name="Normal 38 2 5 11 3 3" xfId="40279"/>
    <cellStyle name="Normal 38 2 5 11 4" xfId="17765"/>
    <cellStyle name="Normal 38 2 5 11 4 2" xfId="44015"/>
    <cellStyle name="Normal 38 2 5 11 5" xfId="6631"/>
    <cellStyle name="Normal 38 2 5 11 5 2" xfId="32952"/>
    <cellStyle name="Normal 38 2 5 11 6" xfId="31055"/>
    <cellStyle name="Normal 38 2 5 12" xfId="3622"/>
    <cellStyle name="Normal 38 2 5 12 2" xfId="10541"/>
    <cellStyle name="Normal 38 2 5 12 2 2" xfId="21605"/>
    <cellStyle name="Normal 38 2 5 12 2 2 2" xfId="47854"/>
    <cellStyle name="Normal 38 2 5 12 2 3" xfId="36791"/>
    <cellStyle name="Normal 38 2 5 12 3" xfId="14144"/>
    <cellStyle name="Normal 38 2 5 12 3 2" xfId="25208"/>
    <cellStyle name="Normal 38 2 5 12 3 2 2" xfId="51457"/>
    <cellStyle name="Normal 38 2 5 12 3 3" xfId="40394"/>
    <cellStyle name="Normal 38 2 5 12 4" xfId="17880"/>
    <cellStyle name="Normal 38 2 5 12 4 2" xfId="44130"/>
    <cellStyle name="Normal 38 2 5 12 5" xfId="6747"/>
    <cellStyle name="Normal 38 2 5 12 5 2" xfId="33067"/>
    <cellStyle name="Normal 38 2 5 12 6" xfId="31056"/>
    <cellStyle name="Normal 38 2 5 13" xfId="3623"/>
    <cellStyle name="Normal 38 2 5 13 2" xfId="10714"/>
    <cellStyle name="Normal 38 2 5 13 2 2" xfId="21778"/>
    <cellStyle name="Normal 38 2 5 13 2 2 2" xfId="48027"/>
    <cellStyle name="Normal 38 2 5 13 2 3" xfId="36964"/>
    <cellStyle name="Normal 38 2 5 13 3" xfId="14317"/>
    <cellStyle name="Normal 38 2 5 13 3 2" xfId="25381"/>
    <cellStyle name="Normal 38 2 5 13 3 2 2" xfId="51630"/>
    <cellStyle name="Normal 38 2 5 13 3 3" xfId="40567"/>
    <cellStyle name="Normal 38 2 5 13 4" xfId="18053"/>
    <cellStyle name="Normal 38 2 5 13 4 2" xfId="44303"/>
    <cellStyle name="Normal 38 2 5 13 5" xfId="6921"/>
    <cellStyle name="Normal 38 2 5 13 5 2" xfId="33240"/>
    <cellStyle name="Normal 38 2 5 13 6" xfId="31057"/>
    <cellStyle name="Normal 38 2 5 14" xfId="3624"/>
    <cellStyle name="Normal 38 2 5 14 2" xfId="10831"/>
    <cellStyle name="Normal 38 2 5 14 2 2" xfId="21895"/>
    <cellStyle name="Normal 38 2 5 14 2 2 2" xfId="48144"/>
    <cellStyle name="Normal 38 2 5 14 2 3" xfId="37081"/>
    <cellStyle name="Normal 38 2 5 14 3" xfId="14434"/>
    <cellStyle name="Normal 38 2 5 14 3 2" xfId="25498"/>
    <cellStyle name="Normal 38 2 5 14 3 2 2" xfId="51747"/>
    <cellStyle name="Normal 38 2 5 14 3 3" xfId="40684"/>
    <cellStyle name="Normal 38 2 5 14 4" xfId="18170"/>
    <cellStyle name="Normal 38 2 5 14 4 2" xfId="44420"/>
    <cellStyle name="Normal 38 2 5 14 5" xfId="7039"/>
    <cellStyle name="Normal 38 2 5 14 5 2" xfId="33357"/>
    <cellStyle name="Normal 38 2 5 14 6" xfId="31058"/>
    <cellStyle name="Normal 38 2 5 15" xfId="3625"/>
    <cellStyle name="Normal 38 2 5 15 2" xfId="10947"/>
    <cellStyle name="Normal 38 2 5 15 2 2" xfId="22011"/>
    <cellStyle name="Normal 38 2 5 15 2 2 2" xfId="48260"/>
    <cellStyle name="Normal 38 2 5 15 2 3" xfId="37197"/>
    <cellStyle name="Normal 38 2 5 15 3" xfId="14550"/>
    <cellStyle name="Normal 38 2 5 15 3 2" xfId="25614"/>
    <cellStyle name="Normal 38 2 5 15 3 2 2" xfId="51863"/>
    <cellStyle name="Normal 38 2 5 15 3 3" xfId="40800"/>
    <cellStyle name="Normal 38 2 5 15 4" xfId="18286"/>
    <cellStyle name="Normal 38 2 5 15 4 2" xfId="44536"/>
    <cellStyle name="Normal 38 2 5 15 5" xfId="7156"/>
    <cellStyle name="Normal 38 2 5 15 5 2" xfId="33473"/>
    <cellStyle name="Normal 38 2 5 15 6" xfId="31059"/>
    <cellStyle name="Normal 38 2 5 16" xfId="3626"/>
    <cellStyle name="Normal 38 2 5 16 2" xfId="11065"/>
    <cellStyle name="Normal 38 2 5 16 2 2" xfId="22129"/>
    <cellStyle name="Normal 38 2 5 16 2 2 2" xfId="48378"/>
    <cellStyle name="Normal 38 2 5 16 2 3" xfId="37315"/>
    <cellStyle name="Normal 38 2 5 16 3" xfId="14668"/>
    <cellStyle name="Normal 38 2 5 16 3 2" xfId="25732"/>
    <cellStyle name="Normal 38 2 5 16 3 2 2" xfId="51981"/>
    <cellStyle name="Normal 38 2 5 16 3 3" xfId="40918"/>
    <cellStyle name="Normal 38 2 5 16 4" xfId="18404"/>
    <cellStyle name="Normal 38 2 5 16 4 2" xfId="44654"/>
    <cellStyle name="Normal 38 2 5 16 5" xfId="7275"/>
    <cellStyle name="Normal 38 2 5 16 5 2" xfId="33591"/>
    <cellStyle name="Normal 38 2 5 16 6" xfId="31060"/>
    <cellStyle name="Normal 38 2 5 17" xfId="3627"/>
    <cellStyle name="Normal 38 2 5 17 2" xfId="11183"/>
    <cellStyle name="Normal 38 2 5 17 2 2" xfId="22247"/>
    <cellStyle name="Normal 38 2 5 17 2 2 2" xfId="48496"/>
    <cellStyle name="Normal 38 2 5 17 2 3" xfId="37433"/>
    <cellStyle name="Normal 38 2 5 17 3" xfId="14786"/>
    <cellStyle name="Normal 38 2 5 17 3 2" xfId="25850"/>
    <cellStyle name="Normal 38 2 5 17 3 2 2" xfId="52099"/>
    <cellStyle name="Normal 38 2 5 17 3 3" xfId="41036"/>
    <cellStyle name="Normal 38 2 5 17 4" xfId="18522"/>
    <cellStyle name="Normal 38 2 5 17 4 2" xfId="44772"/>
    <cellStyle name="Normal 38 2 5 17 5" xfId="7394"/>
    <cellStyle name="Normal 38 2 5 17 5 2" xfId="33709"/>
    <cellStyle name="Normal 38 2 5 17 6" xfId="31061"/>
    <cellStyle name="Normal 38 2 5 18" xfId="3628"/>
    <cellStyle name="Normal 38 2 5 18 2" xfId="11299"/>
    <cellStyle name="Normal 38 2 5 18 2 2" xfId="22363"/>
    <cellStyle name="Normal 38 2 5 18 2 2 2" xfId="48612"/>
    <cellStyle name="Normal 38 2 5 18 2 3" xfId="37549"/>
    <cellStyle name="Normal 38 2 5 18 3" xfId="14902"/>
    <cellStyle name="Normal 38 2 5 18 3 2" xfId="25966"/>
    <cellStyle name="Normal 38 2 5 18 3 2 2" xfId="52215"/>
    <cellStyle name="Normal 38 2 5 18 3 3" xfId="41152"/>
    <cellStyle name="Normal 38 2 5 18 4" xfId="18638"/>
    <cellStyle name="Normal 38 2 5 18 4 2" xfId="44888"/>
    <cellStyle name="Normal 38 2 5 18 5" xfId="7511"/>
    <cellStyle name="Normal 38 2 5 18 5 2" xfId="33825"/>
    <cellStyle name="Normal 38 2 5 18 6" xfId="31062"/>
    <cellStyle name="Normal 38 2 5 19" xfId="3629"/>
    <cellStyle name="Normal 38 2 5 19 2" xfId="11416"/>
    <cellStyle name="Normal 38 2 5 19 2 2" xfId="22480"/>
    <cellStyle name="Normal 38 2 5 19 2 2 2" xfId="48729"/>
    <cellStyle name="Normal 38 2 5 19 2 3" xfId="37666"/>
    <cellStyle name="Normal 38 2 5 19 3" xfId="15019"/>
    <cellStyle name="Normal 38 2 5 19 3 2" xfId="26083"/>
    <cellStyle name="Normal 38 2 5 19 3 2 2" xfId="52332"/>
    <cellStyle name="Normal 38 2 5 19 3 3" xfId="41269"/>
    <cellStyle name="Normal 38 2 5 19 4" xfId="18755"/>
    <cellStyle name="Normal 38 2 5 19 4 2" xfId="45005"/>
    <cellStyle name="Normal 38 2 5 19 5" xfId="7629"/>
    <cellStyle name="Normal 38 2 5 19 5 2" xfId="33942"/>
    <cellStyle name="Normal 38 2 5 19 6" xfId="31063"/>
    <cellStyle name="Normal 38 2 5 2" xfId="243"/>
    <cellStyle name="Normal 38 2 5 2 10" xfId="3631"/>
    <cellStyle name="Normal 38 2 5 2 10 2" xfId="10479"/>
    <cellStyle name="Normal 38 2 5 2 10 2 2" xfId="21543"/>
    <cellStyle name="Normal 38 2 5 2 10 2 2 2" xfId="47792"/>
    <cellStyle name="Normal 38 2 5 2 10 2 3" xfId="36729"/>
    <cellStyle name="Normal 38 2 5 2 10 3" xfId="14082"/>
    <cellStyle name="Normal 38 2 5 2 10 3 2" xfId="25146"/>
    <cellStyle name="Normal 38 2 5 2 10 3 2 2" xfId="51395"/>
    <cellStyle name="Normal 38 2 5 2 10 3 3" xfId="40332"/>
    <cellStyle name="Normal 38 2 5 2 10 4" xfId="17818"/>
    <cellStyle name="Normal 38 2 5 2 10 4 2" xfId="44068"/>
    <cellStyle name="Normal 38 2 5 2 10 5" xfId="6684"/>
    <cellStyle name="Normal 38 2 5 2 10 5 2" xfId="33005"/>
    <cellStyle name="Normal 38 2 5 2 10 6" xfId="31065"/>
    <cellStyle name="Normal 38 2 5 2 11" xfId="3632"/>
    <cellStyle name="Normal 38 2 5 2 11 2" xfId="10594"/>
    <cellStyle name="Normal 38 2 5 2 11 2 2" xfId="21658"/>
    <cellStyle name="Normal 38 2 5 2 11 2 2 2" xfId="47907"/>
    <cellStyle name="Normal 38 2 5 2 11 2 3" xfId="36844"/>
    <cellStyle name="Normal 38 2 5 2 11 3" xfId="14197"/>
    <cellStyle name="Normal 38 2 5 2 11 3 2" xfId="25261"/>
    <cellStyle name="Normal 38 2 5 2 11 3 2 2" xfId="51510"/>
    <cellStyle name="Normal 38 2 5 2 11 3 3" xfId="40447"/>
    <cellStyle name="Normal 38 2 5 2 11 4" xfId="17933"/>
    <cellStyle name="Normal 38 2 5 2 11 4 2" xfId="44183"/>
    <cellStyle name="Normal 38 2 5 2 11 5" xfId="6800"/>
    <cellStyle name="Normal 38 2 5 2 11 5 2" xfId="33120"/>
    <cellStyle name="Normal 38 2 5 2 11 6" xfId="31066"/>
    <cellStyle name="Normal 38 2 5 2 12" xfId="3633"/>
    <cellStyle name="Normal 38 2 5 2 12 2" xfId="10767"/>
    <cellStyle name="Normal 38 2 5 2 12 2 2" xfId="21831"/>
    <cellStyle name="Normal 38 2 5 2 12 2 2 2" xfId="48080"/>
    <cellStyle name="Normal 38 2 5 2 12 2 3" xfId="37017"/>
    <cellStyle name="Normal 38 2 5 2 12 3" xfId="14370"/>
    <cellStyle name="Normal 38 2 5 2 12 3 2" xfId="25434"/>
    <cellStyle name="Normal 38 2 5 2 12 3 2 2" xfId="51683"/>
    <cellStyle name="Normal 38 2 5 2 12 3 3" xfId="40620"/>
    <cellStyle name="Normal 38 2 5 2 12 4" xfId="18106"/>
    <cellStyle name="Normal 38 2 5 2 12 4 2" xfId="44356"/>
    <cellStyle name="Normal 38 2 5 2 12 5" xfId="6974"/>
    <cellStyle name="Normal 38 2 5 2 12 5 2" xfId="33293"/>
    <cellStyle name="Normal 38 2 5 2 12 6" xfId="31067"/>
    <cellStyle name="Normal 38 2 5 2 13" xfId="3634"/>
    <cellStyle name="Normal 38 2 5 2 13 2" xfId="10884"/>
    <cellStyle name="Normal 38 2 5 2 13 2 2" xfId="21948"/>
    <cellStyle name="Normal 38 2 5 2 13 2 2 2" xfId="48197"/>
    <cellStyle name="Normal 38 2 5 2 13 2 3" xfId="37134"/>
    <cellStyle name="Normal 38 2 5 2 13 3" xfId="14487"/>
    <cellStyle name="Normal 38 2 5 2 13 3 2" xfId="25551"/>
    <cellStyle name="Normal 38 2 5 2 13 3 2 2" xfId="51800"/>
    <cellStyle name="Normal 38 2 5 2 13 3 3" xfId="40737"/>
    <cellStyle name="Normal 38 2 5 2 13 4" xfId="18223"/>
    <cellStyle name="Normal 38 2 5 2 13 4 2" xfId="44473"/>
    <cellStyle name="Normal 38 2 5 2 13 5" xfId="7092"/>
    <cellStyle name="Normal 38 2 5 2 13 5 2" xfId="33410"/>
    <cellStyle name="Normal 38 2 5 2 13 6" xfId="31068"/>
    <cellStyle name="Normal 38 2 5 2 14" xfId="3635"/>
    <cellStyle name="Normal 38 2 5 2 14 2" xfId="11000"/>
    <cellStyle name="Normal 38 2 5 2 14 2 2" xfId="22064"/>
    <cellStyle name="Normal 38 2 5 2 14 2 2 2" xfId="48313"/>
    <cellStyle name="Normal 38 2 5 2 14 2 3" xfId="37250"/>
    <cellStyle name="Normal 38 2 5 2 14 3" xfId="14603"/>
    <cellStyle name="Normal 38 2 5 2 14 3 2" xfId="25667"/>
    <cellStyle name="Normal 38 2 5 2 14 3 2 2" xfId="51916"/>
    <cellStyle name="Normal 38 2 5 2 14 3 3" xfId="40853"/>
    <cellStyle name="Normal 38 2 5 2 14 4" xfId="18339"/>
    <cellStyle name="Normal 38 2 5 2 14 4 2" xfId="44589"/>
    <cellStyle name="Normal 38 2 5 2 14 5" xfId="7209"/>
    <cellStyle name="Normal 38 2 5 2 14 5 2" xfId="33526"/>
    <cellStyle name="Normal 38 2 5 2 14 6" xfId="31069"/>
    <cellStyle name="Normal 38 2 5 2 15" xfId="3636"/>
    <cellStyle name="Normal 38 2 5 2 15 2" xfId="11118"/>
    <cellStyle name="Normal 38 2 5 2 15 2 2" xfId="22182"/>
    <cellStyle name="Normal 38 2 5 2 15 2 2 2" xfId="48431"/>
    <cellStyle name="Normal 38 2 5 2 15 2 3" xfId="37368"/>
    <cellStyle name="Normal 38 2 5 2 15 3" xfId="14721"/>
    <cellStyle name="Normal 38 2 5 2 15 3 2" xfId="25785"/>
    <cellStyle name="Normal 38 2 5 2 15 3 2 2" xfId="52034"/>
    <cellStyle name="Normal 38 2 5 2 15 3 3" xfId="40971"/>
    <cellStyle name="Normal 38 2 5 2 15 4" xfId="18457"/>
    <cellStyle name="Normal 38 2 5 2 15 4 2" xfId="44707"/>
    <cellStyle name="Normal 38 2 5 2 15 5" xfId="7328"/>
    <cellStyle name="Normal 38 2 5 2 15 5 2" xfId="33644"/>
    <cellStyle name="Normal 38 2 5 2 15 6" xfId="31070"/>
    <cellStyle name="Normal 38 2 5 2 16" xfId="3637"/>
    <cellStyle name="Normal 38 2 5 2 16 2" xfId="11236"/>
    <cellStyle name="Normal 38 2 5 2 16 2 2" xfId="22300"/>
    <cellStyle name="Normal 38 2 5 2 16 2 2 2" xfId="48549"/>
    <cellStyle name="Normal 38 2 5 2 16 2 3" xfId="37486"/>
    <cellStyle name="Normal 38 2 5 2 16 3" xfId="14839"/>
    <cellStyle name="Normal 38 2 5 2 16 3 2" xfId="25903"/>
    <cellStyle name="Normal 38 2 5 2 16 3 2 2" xfId="52152"/>
    <cellStyle name="Normal 38 2 5 2 16 3 3" xfId="41089"/>
    <cellStyle name="Normal 38 2 5 2 16 4" xfId="18575"/>
    <cellStyle name="Normal 38 2 5 2 16 4 2" xfId="44825"/>
    <cellStyle name="Normal 38 2 5 2 16 5" xfId="7447"/>
    <cellStyle name="Normal 38 2 5 2 16 5 2" xfId="33762"/>
    <cellStyle name="Normal 38 2 5 2 16 6" xfId="31071"/>
    <cellStyle name="Normal 38 2 5 2 17" xfId="3638"/>
    <cellStyle name="Normal 38 2 5 2 17 2" xfId="11352"/>
    <cellStyle name="Normal 38 2 5 2 17 2 2" xfId="22416"/>
    <cellStyle name="Normal 38 2 5 2 17 2 2 2" xfId="48665"/>
    <cellStyle name="Normal 38 2 5 2 17 2 3" xfId="37602"/>
    <cellStyle name="Normal 38 2 5 2 17 3" xfId="14955"/>
    <cellStyle name="Normal 38 2 5 2 17 3 2" xfId="26019"/>
    <cellStyle name="Normal 38 2 5 2 17 3 2 2" xfId="52268"/>
    <cellStyle name="Normal 38 2 5 2 17 3 3" xfId="41205"/>
    <cellStyle name="Normal 38 2 5 2 17 4" xfId="18691"/>
    <cellStyle name="Normal 38 2 5 2 17 4 2" xfId="44941"/>
    <cellStyle name="Normal 38 2 5 2 17 5" xfId="7564"/>
    <cellStyle name="Normal 38 2 5 2 17 5 2" xfId="33878"/>
    <cellStyle name="Normal 38 2 5 2 17 6" xfId="31072"/>
    <cellStyle name="Normal 38 2 5 2 18" xfId="3639"/>
    <cellStyle name="Normal 38 2 5 2 18 2" xfId="11469"/>
    <cellStyle name="Normal 38 2 5 2 18 2 2" xfId="22533"/>
    <cellStyle name="Normal 38 2 5 2 18 2 2 2" xfId="48782"/>
    <cellStyle name="Normal 38 2 5 2 18 2 3" xfId="37719"/>
    <cellStyle name="Normal 38 2 5 2 18 3" xfId="15072"/>
    <cellStyle name="Normal 38 2 5 2 18 3 2" xfId="26136"/>
    <cellStyle name="Normal 38 2 5 2 18 3 2 2" xfId="52385"/>
    <cellStyle name="Normal 38 2 5 2 18 3 3" xfId="41322"/>
    <cellStyle name="Normal 38 2 5 2 18 4" xfId="18808"/>
    <cellStyle name="Normal 38 2 5 2 18 4 2" xfId="45058"/>
    <cellStyle name="Normal 38 2 5 2 18 5" xfId="7682"/>
    <cellStyle name="Normal 38 2 5 2 18 5 2" xfId="33995"/>
    <cellStyle name="Normal 38 2 5 2 18 6" xfId="31073"/>
    <cellStyle name="Normal 38 2 5 2 19" xfId="3640"/>
    <cellStyle name="Normal 38 2 5 2 19 2" xfId="11588"/>
    <cellStyle name="Normal 38 2 5 2 19 2 2" xfId="22652"/>
    <cellStyle name="Normal 38 2 5 2 19 2 2 2" xfId="48901"/>
    <cellStyle name="Normal 38 2 5 2 19 2 3" xfId="37838"/>
    <cellStyle name="Normal 38 2 5 2 19 3" xfId="15191"/>
    <cellStyle name="Normal 38 2 5 2 19 3 2" xfId="26255"/>
    <cellStyle name="Normal 38 2 5 2 19 3 2 2" xfId="52504"/>
    <cellStyle name="Normal 38 2 5 2 19 3 3" xfId="41441"/>
    <cellStyle name="Normal 38 2 5 2 19 4" xfId="18927"/>
    <cellStyle name="Normal 38 2 5 2 19 4 2" xfId="45177"/>
    <cellStyle name="Normal 38 2 5 2 19 5" xfId="7802"/>
    <cellStyle name="Normal 38 2 5 2 19 5 2" xfId="34114"/>
    <cellStyle name="Normal 38 2 5 2 19 6" xfId="31074"/>
    <cellStyle name="Normal 38 2 5 2 2" xfId="244"/>
    <cellStyle name="Normal 38 2 5 2 2 2" xfId="3642"/>
    <cellStyle name="Normal 38 2 5 2 2 2 2" xfId="16454"/>
    <cellStyle name="Normal 38 2 5 2 2 2 2 2" xfId="27518"/>
    <cellStyle name="Normal 38 2 5 2 2 2 2 2 2" xfId="53767"/>
    <cellStyle name="Normal 38 2 5 2 2 2 2 3" xfId="42704"/>
    <cellStyle name="Normal 38 2 5 2 2 2 3" xfId="20190"/>
    <cellStyle name="Normal 38 2 5 2 2 2 3 2" xfId="46440"/>
    <cellStyle name="Normal 38 2 5 2 2 2 4" xfId="9118"/>
    <cellStyle name="Normal 38 2 5 2 2 2 4 2" xfId="35377"/>
    <cellStyle name="Normal 38 2 5 2 2 2 5" xfId="31076"/>
    <cellStyle name="Normal 38 2 5 2 2 3" xfId="3641"/>
    <cellStyle name="Normal 38 2 5 2 2 3 2" xfId="20583"/>
    <cellStyle name="Normal 38 2 5 2 2 3 2 2" xfId="46832"/>
    <cellStyle name="Normal 38 2 5 2 2 3 3" xfId="9519"/>
    <cellStyle name="Normal 38 2 5 2 2 3 3 2" xfId="35769"/>
    <cellStyle name="Normal 38 2 5 2 2 3 4" xfId="31075"/>
    <cellStyle name="Normal 38 2 5 2 2 4" xfId="13122"/>
    <cellStyle name="Normal 38 2 5 2 2 4 2" xfId="24186"/>
    <cellStyle name="Normal 38 2 5 2 2 4 2 2" xfId="50435"/>
    <cellStyle name="Normal 38 2 5 2 2 4 3" xfId="39372"/>
    <cellStyle name="Normal 38 2 5 2 2 5" xfId="16858"/>
    <cellStyle name="Normal 38 2 5 2 2 5 2" xfId="43108"/>
    <cellStyle name="Normal 38 2 5 2 2 6" xfId="5716"/>
    <cellStyle name="Normal 38 2 5 2 2 6 2" xfId="32045"/>
    <cellStyle name="Normal 38 2 5 2 2 7" xfId="27724"/>
    <cellStyle name="Normal 38 2 5 2 20" xfId="3643"/>
    <cellStyle name="Normal 38 2 5 2 20 2" xfId="11702"/>
    <cellStyle name="Normal 38 2 5 2 20 2 2" xfId="22766"/>
    <cellStyle name="Normal 38 2 5 2 20 2 2 2" xfId="49015"/>
    <cellStyle name="Normal 38 2 5 2 20 2 3" xfId="37952"/>
    <cellStyle name="Normal 38 2 5 2 20 3" xfId="15305"/>
    <cellStyle name="Normal 38 2 5 2 20 3 2" xfId="26369"/>
    <cellStyle name="Normal 38 2 5 2 20 3 2 2" xfId="52618"/>
    <cellStyle name="Normal 38 2 5 2 20 3 3" xfId="41555"/>
    <cellStyle name="Normal 38 2 5 2 20 4" xfId="19041"/>
    <cellStyle name="Normal 38 2 5 2 20 4 2" xfId="45291"/>
    <cellStyle name="Normal 38 2 5 2 20 5" xfId="7917"/>
    <cellStyle name="Normal 38 2 5 2 20 5 2" xfId="34228"/>
    <cellStyle name="Normal 38 2 5 2 20 6" xfId="31077"/>
    <cellStyle name="Normal 38 2 5 2 21" xfId="3644"/>
    <cellStyle name="Normal 38 2 5 2 21 2" xfId="11816"/>
    <cellStyle name="Normal 38 2 5 2 21 2 2" xfId="22880"/>
    <cellStyle name="Normal 38 2 5 2 21 2 2 2" xfId="49129"/>
    <cellStyle name="Normal 38 2 5 2 21 2 3" xfId="38066"/>
    <cellStyle name="Normal 38 2 5 2 21 3" xfId="15419"/>
    <cellStyle name="Normal 38 2 5 2 21 3 2" xfId="26483"/>
    <cellStyle name="Normal 38 2 5 2 21 3 2 2" xfId="52732"/>
    <cellStyle name="Normal 38 2 5 2 21 3 3" xfId="41669"/>
    <cellStyle name="Normal 38 2 5 2 21 4" xfId="19155"/>
    <cellStyle name="Normal 38 2 5 2 21 4 2" xfId="45405"/>
    <cellStyle name="Normal 38 2 5 2 21 5" xfId="8032"/>
    <cellStyle name="Normal 38 2 5 2 21 5 2" xfId="34342"/>
    <cellStyle name="Normal 38 2 5 2 21 6" xfId="31078"/>
    <cellStyle name="Normal 38 2 5 2 22" xfId="3645"/>
    <cellStyle name="Normal 38 2 5 2 22 2" xfId="11930"/>
    <cellStyle name="Normal 38 2 5 2 22 2 2" xfId="22994"/>
    <cellStyle name="Normal 38 2 5 2 22 2 2 2" xfId="49243"/>
    <cellStyle name="Normal 38 2 5 2 22 2 3" xfId="38180"/>
    <cellStyle name="Normal 38 2 5 2 22 3" xfId="15533"/>
    <cellStyle name="Normal 38 2 5 2 22 3 2" xfId="26597"/>
    <cellStyle name="Normal 38 2 5 2 22 3 2 2" xfId="52846"/>
    <cellStyle name="Normal 38 2 5 2 22 3 3" xfId="41783"/>
    <cellStyle name="Normal 38 2 5 2 22 4" xfId="19269"/>
    <cellStyle name="Normal 38 2 5 2 22 4 2" xfId="45519"/>
    <cellStyle name="Normal 38 2 5 2 22 5" xfId="8147"/>
    <cellStyle name="Normal 38 2 5 2 22 5 2" xfId="34456"/>
    <cellStyle name="Normal 38 2 5 2 22 6" xfId="31079"/>
    <cellStyle name="Normal 38 2 5 2 23" xfId="3646"/>
    <cellStyle name="Normal 38 2 5 2 23 2" xfId="12044"/>
    <cellStyle name="Normal 38 2 5 2 23 2 2" xfId="23108"/>
    <cellStyle name="Normal 38 2 5 2 23 2 2 2" xfId="49357"/>
    <cellStyle name="Normal 38 2 5 2 23 2 3" xfId="38294"/>
    <cellStyle name="Normal 38 2 5 2 23 3" xfId="15647"/>
    <cellStyle name="Normal 38 2 5 2 23 3 2" xfId="26711"/>
    <cellStyle name="Normal 38 2 5 2 23 3 2 2" xfId="52960"/>
    <cellStyle name="Normal 38 2 5 2 23 3 3" xfId="41897"/>
    <cellStyle name="Normal 38 2 5 2 23 4" xfId="19383"/>
    <cellStyle name="Normal 38 2 5 2 23 4 2" xfId="45633"/>
    <cellStyle name="Normal 38 2 5 2 23 5" xfId="8262"/>
    <cellStyle name="Normal 38 2 5 2 23 5 2" xfId="34570"/>
    <cellStyle name="Normal 38 2 5 2 23 6" xfId="31080"/>
    <cellStyle name="Normal 38 2 5 2 24" xfId="3647"/>
    <cellStyle name="Normal 38 2 5 2 24 2" xfId="12158"/>
    <cellStyle name="Normal 38 2 5 2 24 2 2" xfId="23222"/>
    <cellStyle name="Normal 38 2 5 2 24 2 2 2" xfId="49471"/>
    <cellStyle name="Normal 38 2 5 2 24 2 3" xfId="38408"/>
    <cellStyle name="Normal 38 2 5 2 24 3" xfId="15761"/>
    <cellStyle name="Normal 38 2 5 2 24 3 2" xfId="26825"/>
    <cellStyle name="Normal 38 2 5 2 24 3 2 2" xfId="53074"/>
    <cellStyle name="Normal 38 2 5 2 24 3 3" xfId="42011"/>
    <cellStyle name="Normal 38 2 5 2 24 4" xfId="19497"/>
    <cellStyle name="Normal 38 2 5 2 24 4 2" xfId="45747"/>
    <cellStyle name="Normal 38 2 5 2 24 5" xfId="8377"/>
    <cellStyle name="Normal 38 2 5 2 24 5 2" xfId="34684"/>
    <cellStyle name="Normal 38 2 5 2 24 6" xfId="31081"/>
    <cellStyle name="Normal 38 2 5 2 25" xfId="3648"/>
    <cellStyle name="Normal 38 2 5 2 25 2" xfId="12275"/>
    <cellStyle name="Normal 38 2 5 2 25 2 2" xfId="23339"/>
    <cellStyle name="Normal 38 2 5 2 25 2 2 2" xfId="49588"/>
    <cellStyle name="Normal 38 2 5 2 25 2 3" xfId="38525"/>
    <cellStyle name="Normal 38 2 5 2 25 3" xfId="15878"/>
    <cellStyle name="Normal 38 2 5 2 25 3 2" xfId="26942"/>
    <cellStyle name="Normal 38 2 5 2 25 3 2 2" xfId="53191"/>
    <cellStyle name="Normal 38 2 5 2 25 3 3" xfId="42128"/>
    <cellStyle name="Normal 38 2 5 2 25 4" xfId="19614"/>
    <cellStyle name="Normal 38 2 5 2 25 4 2" xfId="45864"/>
    <cellStyle name="Normal 38 2 5 2 25 5" xfId="8495"/>
    <cellStyle name="Normal 38 2 5 2 25 5 2" xfId="34801"/>
    <cellStyle name="Normal 38 2 5 2 25 6" xfId="31082"/>
    <cellStyle name="Normal 38 2 5 2 26" xfId="3649"/>
    <cellStyle name="Normal 38 2 5 2 26 2" xfId="12394"/>
    <cellStyle name="Normal 38 2 5 2 26 2 2" xfId="23458"/>
    <cellStyle name="Normal 38 2 5 2 26 2 2 2" xfId="49707"/>
    <cellStyle name="Normal 38 2 5 2 26 2 3" xfId="38644"/>
    <cellStyle name="Normal 38 2 5 2 26 3" xfId="15997"/>
    <cellStyle name="Normal 38 2 5 2 26 3 2" xfId="27061"/>
    <cellStyle name="Normal 38 2 5 2 26 3 2 2" xfId="53310"/>
    <cellStyle name="Normal 38 2 5 2 26 3 3" xfId="42247"/>
    <cellStyle name="Normal 38 2 5 2 26 4" xfId="19733"/>
    <cellStyle name="Normal 38 2 5 2 26 4 2" xfId="45983"/>
    <cellStyle name="Normal 38 2 5 2 26 5" xfId="8615"/>
    <cellStyle name="Normal 38 2 5 2 26 5 2" xfId="34920"/>
    <cellStyle name="Normal 38 2 5 2 26 6" xfId="31083"/>
    <cellStyle name="Normal 38 2 5 2 27" xfId="3650"/>
    <cellStyle name="Normal 38 2 5 2 27 2" xfId="12525"/>
    <cellStyle name="Normal 38 2 5 2 27 2 2" xfId="23589"/>
    <cellStyle name="Normal 38 2 5 2 27 2 2 2" xfId="49838"/>
    <cellStyle name="Normal 38 2 5 2 27 2 3" xfId="38775"/>
    <cellStyle name="Normal 38 2 5 2 27 3" xfId="16128"/>
    <cellStyle name="Normal 38 2 5 2 27 3 2" xfId="27192"/>
    <cellStyle name="Normal 38 2 5 2 27 3 2 2" xfId="53441"/>
    <cellStyle name="Normal 38 2 5 2 27 3 3" xfId="42378"/>
    <cellStyle name="Normal 38 2 5 2 27 4" xfId="19864"/>
    <cellStyle name="Normal 38 2 5 2 27 4 2" xfId="46114"/>
    <cellStyle name="Normal 38 2 5 2 27 5" xfId="8747"/>
    <cellStyle name="Normal 38 2 5 2 27 5 2" xfId="35051"/>
    <cellStyle name="Normal 38 2 5 2 27 6" xfId="31084"/>
    <cellStyle name="Normal 38 2 5 2 28" xfId="3651"/>
    <cellStyle name="Normal 38 2 5 2 28 2" xfId="12640"/>
    <cellStyle name="Normal 38 2 5 2 28 2 2" xfId="23704"/>
    <cellStyle name="Normal 38 2 5 2 28 2 2 2" xfId="49953"/>
    <cellStyle name="Normal 38 2 5 2 28 2 3" xfId="38890"/>
    <cellStyle name="Normal 38 2 5 2 28 3" xfId="16243"/>
    <cellStyle name="Normal 38 2 5 2 28 3 2" xfId="27307"/>
    <cellStyle name="Normal 38 2 5 2 28 3 2 2" xfId="53556"/>
    <cellStyle name="Normal 38 2 5 2 28 3 3" xfId="42493"/>
    <cellStyle name="Normal 38 2 5 2 28 4" xfId="19979"/>
    <cellStyle name="Normal 38 2 5 2 28 4 2" xfId="46229"/>
    <cellStyle name="Normal 38 2 5 2 28 5" xfId="8863"/>
    <cellStyle name="Normal 38 2 5 2 28 5 2" xfId="35166"/>
    <cellStyle name="Normal 38 2 5 2 28 6" xfId="31085"/>
    <cellStyle name="Normal 38 2 5 2 29" xfId="3652"/>
    <cellStyle name="Normal 38 2 5 2 29 2" xfId="12754"/>
    <cellStyle name="Normal 38 2 5 2 29 2 2" xfId="23818"/>
    <cellStyle name="Normal 38 2 5 2 29 2 2 2" xfId="50067"/>
    <cellStyle name="Normal 38 2 5 2 29 2 3" xfId="39004"/>
    <cellStyle name="Normal 38 2 5 2 29 3" xfId="16357"/>
    <cellStyle name="Normal 38 2 5 2 29 3 2" xfId="27421"/>
    <cellStyle name="Normal 38 2 5 2 29 3 2 2" xfId="53670"/>
    <cellStyle name="Normal 38 2 5 2 29 3 3" xfId="42607"/>
    <cellStyle name="Normal 38 2 5 2 29 4" xfId="20093"/>
    <cellStyle name="Normal 38 2 5 2 29 4 2" xfId="46343"/>
    <cellStyle name="Normal 38 2 5 2 29 5" xfId="8978"/>
    <cellStyle name="Normal 38 2 5 2 29 5 2" xfId="35280"/>
    <cellStyle name="Normal 38 2 5 2 29 6" xfId="31086"/>
    <cellStyle name="Normal 38 2 5 2 3" xfId="3653"/>
    <cellStyle name="Normal 38 2 5 2 3 2" xfId="9664"/>
    <cellStyle name="Normal 38 2 5 2 3 2 2" xfId="20728"/>
    <cellStyle name="Normal 38 2 5 2 3 2 2 2" xfId="46977"/>
    <cellStyle name="Normal 38 2 5 2 3 2 3" xfId="35914"/>
    <cellStyle name="Normal 38 2 5 2 3 3" xfId="13267"/>
    <cellStyle name="Normal 38 2 5 2 3 3 2" xfId="24331"/>
    <cellStyle name="Normal 38 2 5 2 3 3 2 2" xfId="50580"/>
    <cellStyle name="Normal 38 2 5 2 3 3 3" xfId="39517"/>
    <cellStyle name="Normal 38 2 5 2 3 4" xfId="17003"/>
    <cellStyle name="Normal 38 2 5 2 3 4 2" xfId="43253"/>
    <cellStyle name="Normal 38 2 5 2 3 5" xfId="5862"/>
    <cellStyle name="Normal 38 2 5 2 3 5 2" xfId="32190"/>
    <cellStyle name="Normal 38 2 5 2 3 6" xfId="31087"/>
    <cellStyle name="Normal 38 2 5 2 30" xfId="3654"/>
    <cellStyle name="Normal 38 2 5 2 30 2" xfId="9392"/>
    <cellStyle name="Normal 38 2 5 2 30 2 2" xfId="20456"/>
    <cellStyle name="Normal 38 2 5 2 30 2 2 2" xfId="46705"/>
    <cellStyle name="Normal 38 2 5 2 30 2 3" xfId="35642"/>
    <cellStyle name="Normal 38 2 5 2 30 3" xfId="12995"/>
    <cellStyle name="Normal 38 2 5 2 30 3 2" xfId="24059"/>
    <cellStyle name="Normal 38 2 5 2 30 3 2 2" xfId="50308"/>
    <cellStyle name="Normal 38 2 5 2 30 3 3" xfId="39245"/>
    <cellStyle name="Normal 38 2 5 2 30 4" xfId="16731"/>
    <cellStyle name="Normal 38 2 5 2 30 4 2" xfId="42981"/>
    <cellStyle name="Normal 38 2 5 2 30 5" xfId="5587"/>
    <cellStyle name="Normal 38 2 5 2 30 5 2" xfId="31918"/>
    <cellStyle name="Normal 38 2 5 2 30 6" xfId="31088"/>
    <cellStyle name="Normal 38 2 5 2 31" xfId="3655"/>
    <cellStyle name="Normal 38 2 5 2 31 2" xfId="20336"/>
    <cellStyle name="Normal 38 2 5 2 31 2 2" xfId="46585"/>
    <cellStyle name="Normal 38 2 5 2 31 3" xfId="9272"/>
    <cellStyle name="Normal 38 2 5 2 31 3 2" xfId="35522"/>
    <cellStyle name="Normal 38 2 5 2 31 4" xfId="31089"/>
    <cellStyle name="Normal 38 2 5 2 32" xfId="3656"/>
    <cellStyle name="Normal 38 2 5 2 32 2" xfId="23939"/>
    <cellStyle name="Normal 38 2 5 2 32 2 2" xfId="50188"/>
    <cellStyle name="Normal 38 2 5 2 32 3" xfId="12875"/>
    <cellStyle name="Normal 38 2 5 2 32 3 2" xfId="39125"/>
    <cellStyle name="Normal 38 2 5 2 32 4" xfId="31090"/>
    <cellStyle name="Normal 38 2 5 2 33" xfId="3657"/>
    <cellStyle name="Normal 38 2 5 2 33 2" xfId="16611"/>
    <cellStyle name="Normal 38 2 5 2 33 2 2" xfId="42861"/>
    <cellStyle name="Normal 38 2 5 2 33 3" xfId="31091"/>
    <cellStyle name="Normal 38 2 5 2 34" xfId="3658"/>
    <cellStyle name="Normal 38 2 5 2 34 2" xfId="31092"/>
    <cellStyle name="Normal 38 2 5 2 35" xfId="3659"/>
    <cellStyle name="Normal 38 2 5 2 35 2" xfId="31093"/>
    <cellStyle name="Normal 38 2 5 2 36" xfId="3660"/>
    <cellStyle name="Normal 38 2 5 2 36 2" xfId="31094"/>
    <cellStyle name="Normal 38 2 5 2 37" xfId="3661"/>
    <cellStyle name="Normal 38 2 5 2 37 2" xfId="31095"/>
    <cellStyle name="Normal 38 2 5 2 38" xfId="3662"/>
    <cellStyle name="Normal 38 2 5 2 38 2" xfId="31096"/>
    <cellStyle name="Normal 38 2 5 2 39" xfId="3663"/>
    <cellStyle name="Normal 38 2 5 2 39 2" xfId="31097"/>
    <cellStyle name="Normal 38 2 5 2 4" xfId="3664"/>
    <cellStyle name="Normal 38 2 5 2 4 2" xfId="9780"/>
    <cellStyle name="Normal 38 2 5 2 4 2 2" xfId="20844"/>
    <cellStyle name="Normal 38 2 5 2 4 2 2 2" xfId="47093"/>
    <cellStyle name="Normal 38 2 5 2 4 2 3" xfId="36030"/>
    <cellStyle name="Normal 38 2 5 2 4 3" xfId="13383"/>
    <cellStyle name="Normal 38 2 5 2 4 3 2" xfId="24447"/>
    <cellStyle name="Normal 38 2 5 2 4 3 2 2" xfId="50696"/>
    <cellStyle name="Normal 38 2 5 2 4 3 3" xfId="39633"/>
    <cellStyle name="Normal 38 2 5 2 4 4" xfId="17119"/>
    <cellStyle name="Normal 38 2 5 2 4 4 2" xfId="43369"/>
    <cellStyle name="Normal 38 2 5 2 4 5" xfId="5979"/>
    <cellStyle name="Normal 38 2 5 2 4 5 2" xfId="32306"/>
    <cellStyle name="Normal 38 2 5 2 4 6" xfId="31098"/>
    <cellStyle name="Normal 38 2 5 2 40" xfId="3665"/>
    <cellStyle name="Normal 38 2 5 2 40 2" xfId="31099"/>
    <cellStyle name="Normal 38 2 5 2 41" xfId="3630"/>
    <cellStyle name="Normal 38 2 5 2 41 2" xfId="31064"/>
    <cellStyle name="Normal 38 2 5 2 42" xfId="5466"/>
    <cellStyle name="Normal 38 2 5 2 42 2" xfId="31798"/>
    <cellStyle name="Normal 38 2 5 2 43" xfId="27723"/>
    <cellStyle name="Normal 38 2 5 2 5" xfId="3666"/>
    <cellStyle name="Normal 38 2 5 2 5 2" xfId="9895"/>
    <cellStyle name="Normal 38 2 5 2 5 2 2" xfId="20959"/>
    <cellStyle name="Normal 38 2 5 2 5 2 2 2" xfId="47208"/>
    <cellStyle name="Normal 38 2 5 2 5 2 3" xfId="36145"/>
    <cellStyle name="Normal 38 2 5 2 5 3" xfId="13498"/>
    <cellStyle name="Normal 38 2 5 2 5 3 2" xfId="24562"/>
    <cellStyle name="Normal 38 2 5 2 5 3 2 2" xfId="50811"/>
    <cellStyle name="Normal 38 2 5 2 5 3 3" xfId="39748"/>
    <cellStyle name="Normal 38 2 5 2 5 4" xfId="17234"/>
    <cellStyle name="Normal 38 2 5 2 5 4 2" xfId="43484"/>
    <cellStyle name="Normal 38 2 5 2 5 5" xfId="6095"/>
    <cellStyle name="Normal 38 2 5 2 5 5 2" xfId="32421"/>
    <cellStyle name="Normal 38 2 5 2 5 6" xfId="31100"/>
    <cellStyle name="Normal 38 2 5 2 6" xfId="3667"/>
    <cellStyle name="Normal 38 2 5 2 6 2" xfId="10010"/>
    <cellStyle name="Normal 38 2 5 2 6 2 2" xfId="21074"/>
    <cellStyle name="Normal 38 2 5 2 6 2 2 2" xfId="47323"/>
    <cellStyle name="Normal 38 2 5 2 6 2 3" xfId="36260"/>
    <cellStyle name="Normal 38 2 5 2 6 3" xfId="13613"/>
    <cellStyle name="Normal 38 2 5 2 6 3 2" xfId="24677"/>
    <cellStyle name="Normal 38 2 5 2 6 3 2 2" xfId="50926"/>
    <cellStyle name="Normal 38 2 5 2 6 3 3" xfId="39863"/>
    <cellStyle name="Normal 38 2 5 2 6 4" xfId="17349"/>
    <cellStyle name="Normal 38 2 5 2 6 4 2" xfId="43599"/>
    <cellStyle name="Normal 38 2 5 2 6 5" xfId="6211"/>
    <cellStyle name="Normal 38 2 5 2 6 5 2" xfId="32536"/>
    <cellStyle name="Normal 38 2 5 2 6 6" xfId="31101"/>
    <cellStyle name="Normal 38 2 5 2 7" xfId="3668"/>
    <cellStyle name="Normal 38 2 5 2 7 2" xfId="10124"/>
    <cellStyle name="Normal 38 2 5 2 7 2 2" xfId="21188"/>
    <cellStyle name="Normal 38 2 5 2 7 2 2 2" xfId="47437"/>
    <cellStyle name="Normal 38 2 5 2 7 2 3" xfId="36374"/>
    <cellStyle name="Normal 38 2 5 2 7 3" xfId="13727"/>
    <cellStyle name="Normal 38 2 5 2 7 3 2" xfId="24791"/>
    <cellStyle name="Normal 38 2 5 2 7 3 2 2" xfId="51040"/>
    <cellStyle name="Normal 38 2 5 2 7 3 3" xfId="39977"/>
    <cellStyle name="Normal 38 2 5 2 7 4" xfId="17463"/>
    <cellStyle name="Normal 38 2 5 2 7 4 2" xfId="43713"/>
    <cellStyle name="Normal 38 2 5 2 7 5" xfId="6326"/>
    <cellStyle name="Normal 38 2 5 2 7 5 2" xfId="32650"/>
    <cellStyle name="Normal 38 2 5 2 7 6" xfId="31102"/>
    <cellStyle name="Normal 38 2 5 2 8" xfId="3669"/>
    <cellStyle name="Normal 38 2 5 2 8 2" xfId="10238"/>
    <cellStyle name="Normal 38 2 5 2 8 2 2" xfId="21302"/>
    <cellStyle name="Normal 38 2 5 2 8 2 2 2" xfId="47551"/>
    <cellStyle name="Normal 38 2 5 2 8 2 3" xfId="36488"/>
    <cellStyle name="Normal 38 2 5 2 8 3" xfId="13841"/>
    <cellStyle name="Normal 38 2 5 2 8 3 2" xfId="24905"/>
    <cellStyle name="Normal 38 2 5 2 8 3 2 2" xfId="51154"/>
    <cellStyle name="Normal 38 2 5 2 8 3 3" xfId="40091"/>
    <cellStyle name="Normal 38 2 5 2 8 4" xfId="17577"/>
    <cellStyle name="Normal 38 2 5 2 8 4 2" xfId="43827"/>
    <cellStyle name="Normal 38 2 5 2 8 5" xfId="6441"/>
    <cellStyle name="Normal 38 2 5 2 8 5 2" xfId="32764"/>
    <cellStyle name="Normal 38 2 5 2 8 6" xfId="31103"/>
    <cellStyle name="Normal 38 2 5 2 9" xfId="3670"/>
    <cellStyle name="Normal 38 2 5 2 9 2" xfId="10352"/>
    <cellStyle name="Normal 38 2 5 2 9 2 2" xfId="21416"/>
    <cellStyle name="Normal 38 2 5 2 9 2 2 2" xfId="47665"/>
    <cellStyle name="Normal 38 2 5 2 9 2 3" xfId="36602"/>
    <cellStyle name="Normal 38 2 5 2 9 3" xfId="13955"/>
    <cellStyle name="Normal 38 2 5 2 9 3 2" xfId="25019"/>
    <cellStyle name="Normal 38 2 5 2 9 3 2 2" xfId="51268"/>
    <cellStyle name="Normal 38 2 5 2 9 3 3" xfId="40205"/>
    <cellStyle name="Normal 38 2 5 2 9 4" xfId="17691"/>
    <cellStyle name="Normal 38 2 5 2 9 4 2" xfId="43941"/>
    <cellStyle name="Normal 38 2 5 2 9 5" xfId="6556"/>
    <cellStyle name="Normal 38 2 5 2 9 5 2" xfId="32878"/>
    <cellStyle name="Normal 38 2 5 2 9 6" xfId="31104"/>
    <cellStyle name="Normal 38 2 5 20" xfId="3671"/>
    <cellStyle name="Normal 38 2 5 20 2" xfId="11535"/>
    <cellStyle name="Normal 38 2 5 20 2 2" xfId="22599"/>
    <cellStyle name="Normal 38 2 5 20 2 2 2" xfId="48848"/>
    <cellStyle name="Normal 38 2 5 20 2 3" xfId="37785"/>
    <cellStyle name="Normal 38 2 5 20 3" xfId="15138"/>
    <cellStyle name="Normal 38 2 5 20 3 2" xfId="26202"/>
    <cellStyle name="Normal 38 2 5 20 3 2 2" xfId="52451"/>
    <cellStyle name="Normal 38 2 5 20 3 3" xfId="41388"/>
    <cellStyle name="Normal 38 2 5 20 4" xfId="18874"/>
    <cellStyle name="Normal 38 2 5 20 4 2" xfId="45124"/>
    <cellStyle name="Normal 38 2 5 20 5" xfId="7749"/>
    <cellStyle name="Normal 38 2 5 20 5 2" xfId="34061"/>
    <cellStyle name="Normal 38 2 5 20 6" xfId="31105"/>
    <cellStyle name="Normal 38 2 5 21" xfId="3672"/>
    <cellStyle name="Normal 38 2 5 21 2" xfId="11649"/>
    <cellStyle name="Normal 38 2 5 21 2 2" xfId="22713"/>
    <cellStyle name="Normal 38 2 5 21 2 2 2" xfId="48962"/>
    <cellStyle name="Normal 38 2 5 21 2 3" xfId="37899"/>
    <cellStyle name="Normal 38 2 5 21 3" xfId="15252"/>
    <cellStyle name="Normal 38 2 5 21 3 2" xfId="26316"/>
    <cellStyle name="Normal 38 2 5 21 3 2 2" xfId="52565"/>
    <cellStyle name="Normal 38 2 5 21 3 3" xfId="41502"/>
    <cellStyle name="Normal 38 2 5 21 4" xfId="18988"/>
    <cellStyle name="Normal 38 2 5 21 4 2" xfId="45238"/>
    <cellStyle name="Normal 38 2 5 21 5" xfId="7864"/>
    <cellStyle name="Normal 38 2 5 21 5 2" xfId="34175"/>
    <cellStyle name="Normal 38 2 5 21 6" xfId="31106"/>
    <cellStyle name="Normal 38 2 5 22" xfId="3673"/>
    <cellStyle name="Normal 38 2 5 22 2" xfId="11763"/>
    <cellStyle name="Normal 38 2 5 22 2 2" xfId="22827"/>
    <cellStyle name="Normal 38 2 5 22 2 2 2" xfId="49076"/>
    <cellStyle name="Normal 38 2 5 22 2 3" xfId="38013"/>
    <cellStyle name="Normal 38 2 5 22 3" xfId="15366"/>
    <cellStyle name="Normal 38 2 5 22 3 2" xfId="26430"/>
    <cellStyle name="Normal 38 2 5 22 3 2 2" xfId="52679"/>
    <cellStyle name="Normal 38 2 5 22 3 3" xfId="41616"/>
    <cellStyle name="Normal 38 2 5 22 4" xfId="19102"/>
    <cellStyle name="Normal 38 2 5 22 4 2" xfId="45352"/>
    <cellStyle name="Normal 38 2 5 22 5" xfId="7979"/>
    <cellStyle name="Normal 38 2 5 22 5 2" xfId="34289"/>
    <cellStyle name="Normal 38 2 5 22 6" xfId="31107"/>
    <cellStyle name="Normal 38 2 5 23" xfId="3674"/>
    <cellStyle name="Normal 38 2 5 23 2" xfId="11877"/>
    <cellStyle name="Normal 38 2 5 23 2 2" xfId="22941"/>
    <cellStyle name="Normal 38 2 5 23 2 2 2" xfId="49190"/>
    <cellStyle name="Normal 38 2 5 23 2 3" xfId="38127"/>
    <cellStyle name="Normal 38 2 5 23 3" xfId="15480"/>
    <cellStyle name="Normal 38 2 5 23 3 2" xfId="26544"/>
    <cellStyle name="Normal 38 2 5 23 3 2 2" xfId="52793"/>
    <cellStyle name="Normal 38 2 5 23 3 3" xfId="41730"/>
    <cellStyle name="Normal 38 2 5 23 4" xfId="19216"/>
    <cellStyle name="Normal 38 2 5 23 4 2" xfId="45466"/>
    <cellStyle name="Normal 38 2 5 23 5" xfId="8094"/>
    <cellStyle name="Normal 38 2 5 23 5 2" xfId="34403"/>
    <cellStyle name="Normal 38 2 5 23 6" xfId="31108"/>
    <cellStyle name="Normal 38 2 5 24" xfId="3675"/>
    <cellStyle name="Normal 38 2 5 24 2" xfId="11991"/>
    <cellStyle name="Normal 38 2 5 24 2 2" xfId="23055"/>
    <cellStyle name="Normal 38 2 5 24 2 2 2" xfId="49304"/>
    <cellStyle name="Normal 38 2 5 24 2 3" xfId="38241"/>
    <cellStyle name="Normal 38 2 5 24 3" xfId="15594"/>
    <cellStyle name="Normal 38 2 5 24 3 2" xfId="26658"/>
    <cellStyle name="Normal 38 2 5 24 3 2 2" xfId="52907"/>
    <cellStyle name="Normal 38 2 5 24 3 3" xfId="41844"/>
    <cellStyle name="Normal 38 2 5 24 4" xfId="19330"/>
    <cellStyle name="Normal 38 2 5 24 4 2" xfId="45580"/>
    <cellStyle name="Normal 38 2 5 24 5" xfId="8209"/>
    <cellStyle name="Normal 38 2 5 24 5 2" xfId="34517"/>
    <cellStyle name="Normal 38 2 5 24 6" xfId="31109"/>
    <cellStyle name="Normal 38 2 5 25" xfId="3676"/>
    <cellStyle name="Normal 38 2 5 25 2" xfId="12105"/>
    <cellStyle name="Normal 38 2 5 25 2 2" xfId="23169"/>
    <cellStyle name="Normal 38 2 5 25 2 2 2" xfId="49418"/>
    <cellStyle name="Normal 38 2 5 25 2 3" xfId="38355"/>
    <cellStyle name="Normal 38 2 5 25 3" xfId="15708"/>
    <cellStyle name="Normal 38 2 5 25 3 2" xfId="26772"/>
    <cellStyle name="Normal 38 2 5 25 3 2 2" xfId="53021"/>
    <cellStyle name="Normal 38 2 5 25 3 3" xfId="41958"/>
    <cellStyle name="Normal 38 2 5 25 4" xfId="19444"/>
    <cellStyle name="Normal 38 2 5 25 4 2" xfId="45694"/>
    <cellStyle name="Normal 38 2 5 25 5" xfId="8324"/>
    <cellStyle name="Normal 38 2 5 25 5 2" xfId="34631"/>
    <cellStyle name="Normal 38 2 5 25 6" xfId="31110"/>
    <cellStyle name="Normal 38 2 5 26" xfId="3677"/>
    <cellStyle name="Normal 38 2 5 26 2" xfId="12222"/>
    <cellStyle name="Normal 38 2 5 26 2 2" xfId="23286"/>
    <cellStyle name="Normal 38 2 5 26 2 2 2" xfId="49535"/>
    <cellStyle name="Normal 38 2 5 26 2 3" xfId="38472"/>
    <cellStyle name="Normal 38 2 5 26 3" xfId="15825"/>
    <cellStyle name="Normal 38 2 5 26 3 2" xfId="26889"/>
    <cellStyle name="Normal 38 2 5 26 3 2 2" xfId="53138"/>
    <cellStyle name="Normal 38 2 5 26 3 3" xfId="42075"/>
    <cellStyle name="Normal 38 2 5 26 4" xfId="19561"/>
    <cellStyle name="Normal 38 2 5 26 4 2" xfId="45811"/>
    <cellStyle name="Normal 38 2 5 26 5" xfId="8442"/>
    <cellStyle name="Normal 38 2 5 26 5 2" xfId="34748"/>
    <cellStyle name="Normal 38 2 5 26 6" xfId="31111"/>
    <cellStyle name="Normal 38 2 5 27" xfId="3678"/>
    <cellStyle name="Normal 38 2 5 27 2" xfId="12341"/>
    <cellStyle name="Normal 38 2 5 27 2 2" xfId="23405"/>
    <cellStyle name="Normal 38 2 5 27 2 2 2" xfId="49654"/>
    <cellStyle name="Normal 38 2 5 27 2 3" xfId="38591"/>
    <cellStyle name="Normal 38 2 5 27 3" xfId="15944"/>
    <cellStyle name="Normal 38 2 5 27 3 2" xfId="27008"/>
    <cellStyle name="Normal 38 2 5 27 3 2 2" xfId="53257"/>
    <cellStyle name="Normal 38 2 5 27 3 3" xfId="42194"/>
    <cellStyle name="Normal 38 2 5 27 4" xfId="19680"/>
    <cellStyle name="Normal 38 2 5 27 4 2" xfId="45930"/>
    <cellStyle name="Normal 38 2 5 27 5" xfId="8562"/>
    <cellStyle name="Normal 38 2 5 27 5 2" xfId="34867"/>
    <cellStyle name="Normal 38 2 5 27 6" xfId="31112"/>
    <cellStyle name="Normal 38 2 5 28" xfId="3679"/>
    <cellStyle name="Normal 38 2 5 28 2" xfId="12472"/>
    <cellStyle name="Normal 38 2 5 28 2 2" xfId="23536"/>
    <cellStyle name="Normal 38 2 5 28 2 2 2" xfId="49785"/>
    <cellStyle name="Normal 38 2 5 28 2 3" xfId="38722"/>
    <cellStyle name="Normal 38 2 5 28 3" xfId="16075"/>
    <cellStyle name="Normal 38 2 5 28 3 2" xfId="27139"/>
    <cellStyle name="Normal 38 2 5 28 3 2 2" xfId="53388"/>
    <cellStyle name="Normal 38 2 5 28 3 3" xfId="42325"/>
    <cellStyle name="Normal 38 2 5 28 4" xfId="19811"/>
    <cellStyle name="Normal 38 2 5 28 4 2" xfId="46061"/>
    <cellStyle name="Normal 38 2 5 28 5" xfId="8694"/>
    <cellStyle name="Normal 38 2 5 28 5 2" xfId="34998"/>
    <cellStyle name="Normal 38 2 5 28 6" xfId="31113"/>
    <cellStyle name="Normal 38 2 5 29" xfId="3680"/>
    <cellStyle name="Normal 38 2 5 29 2" xfId="12587"/>
    <cellStyle name="Normal 38 2 5 29 2 2" xfId="23651"/>
    <cellStyle name="Normal 38 2 5 29 2 2 2" xfId="49900"/>
    <cellStyle name="Normal 38 2 5 29 2 3" xfId="38837"/>
    <cellStyle name="Normal 38 2 5 29 3" xfId="16190"/>
    <cellStyle name="Normal 38 2 5 29 3 2" xfId="27254"/>
    <cellStyle name="Normal 38 2 5 29 3 2 2" xfId="53503"/>
    <cellStyle name="Normal 38 2 5 29 3 3" xfId="42440"/>
    <cellStyle name="Normal 38 2 5 29 4" xfId="19926"/>
    <cellStyle name="Normal 38 2 5 29 4 2" xfId="46176"/>
    <cellStyle name="Normal 38 2 5 29 5" xfId="8810"/>
    <cellStyle name="Normal 38 2 5 29 5 2" xfId="35113"/>
    <cellStyle name="Normal 38 2 5 29 6" xfId="31114"/>
    <cellStyle name="Normal 38 2 5 3" xfId="245"/>
    <cellStyle name="Normal 38 2 5 3 2" xfId="3682"/>
    <cellStyle name="Normal 38 2 5 3 2 2" xfId="16455"/>
    <cellStyle name="Normal 38 2 5 3 2 2 2" xfId="27519"/>
    <cellStyle name="Normal 38 2 5 3 2 2 2 2" xfId="53768"/>
    <cellStyle name="Normal 38 2 5 3 2 2 3" xfId="42705"/>
    <cellStyle name="Normal 38 2 5 3 2 3" xfId="20191"/>
    <cellStyle name="Normal 38 2 5 3 2 3 2" xfId="46441"/>
    <cellStyle name="Normal 38 2 5 3 2 4" xfId="9119"/>
    <cellStyle name="Normal 38 2 5 3 2 4 2" xfId="35378"/>
    <cellStyle name="Normal 38 2 5 3 2 5" xfId="31116"/>
    <cellStyle name="Normal 38 2 5 3 3" xfId="3681"/>
    <cellStyle name="Normal 38 2 5 3 3 2" xfId="20523"/>
    <cellStyle name="Normal 38 2 5 3 3 2 2" xfId="46772"/>
    <cellStyle name="Normal 38 2 5 3 3 3" xfId="9459"/>
    <cellStyle name="Normal 38 2 5 3 3 3 2" xfId="35709"/>
    <cellStyle name="Normal 38 2 5 3 3 4" xfId="31115"/>
    <cellStyle name="Normal 38 2 5 3 4" xfId="13062"/>
    <cellStyle name="Normal 38 2 5 3 4 2" xfId="24126"/>
    <cellStyle name="Normal 38 2 5 3 4 2 2" xfId="50375"/>
    <cellStyle name="Normal 38 2 5 3 4 3" xfId="39312"/>
    <cellStyle name="Normal 38 2 5 3 5" xfId="16798"/>
    <cellStyle name="Normal 38 2 5 3 5 2" xfId="43048"/>
    <cellStyle name="Normal 38 2 5 3 6" xfId="5655"/>
    <cellStyle name="Normal 38 2 5 3 6 2" xfId="31985"/>
    <cellStyle name="Normal 38 2 5 3 7" xfId="27725"/>
    <cellStyle name="Normal 38 2 5 30" xfId="3683"/>
    <cellStyle name="Normal 38 2 5 30 2" xfId="12701"/>
    <cellStyle name="Normal 38 2 5 30 2 2" xfId="23765"/>
    <cellStyle name="Normal 38 2 5 30 2 2 2" xfId="50014"/>
    <cellStyle name="Normal 38 2 5 30 2 3" xfId="38951"/>
    <cellStyle name="Normal 38 2 5 30 3" xfId="16304"/>
    <cellStyle name="Normal 38 2 5 30 3 2" xfId="27368"/>
    <cellStyle name="Normal 38 2 5 30 3 2 2" xfId="53617"/>
    <cellStyle name="Normal 38 2 5 30 3 3" xfId="42554"/>
    <cellStyle name="Normal 38 2 5 30 4" xfId="20040"/>
    <cellStyle name="Normal 38 2 5 30 4 2" xfId="46290"/>
    <cellStyle name="Normal 38 2 5 30 5" xfId="8925"/>
    <cellStyle name="Normal 38 2 5 30 5 2" xfId="35227"/>
    <cellStyle name="Normal 38 2 5 30 6" xfId="31117"/>
    <cellStyle name="Normal 38 2 5 31" xfId="3684"/>
    <cellStyle name="Normal 38 2 5 31 2" xfId="9339"/>
    <cellStyle name="Normal 38 2 5 31 2 2" xfId="20403"/>
    <cellStyle name="Normal 38 2 5 31 2 2 2" xfId="46652"/>
    <cellStyle name="Normal 38 2 5 31 2 3" xfId="35589"/>
    <cellStyle name="Normal 38 2 5 31 3" xfId="12942"/>
    <cellStyle name="Normal 38 2 5 31 3 2" xfId="24006"/>
    <cellStyle name="Normal 38 2 5 31 3 2 2" xfId="50255"/>
    <cellStyle name="Normal 38 2 5 31 3 3" xfId="39192"/>
    <cellStyle name="Normal 38 2 5 31 4" xfId="16678"/>
    <cellStyle name="Normal 38 2 5 31 4 2" xfId="42928"/>
    <cellStyle name="Normal 38 2 5 31 5" xfId="5534"/>
    <cellStyle name="Normal 38 2 5 31 5 2" xfId="31865"/>
    <cellStyle name="Normal 38 2 5 31 6" xfId="31118"/>
    <cellStyle name="Normal 38 2 5 32" xfId="3685"/>
    <cellStyle name="Normal 38 2 5 32 2" xfId="20283"/>
    <cellStyle name="Normal 38 2 5 32 2 2" xfId="46532"/>
    <cellStyle name="Normal 38 2 5 32 3" xfId="9219"/>
    <cellStyle name="Normal 38 2 5 32 3 2" xfId="35469"/>
    <cellStyle name="Normal 38 2 5 32 4" xfId="31119"/>
    <cellStyle name="Normal 38 2 5 33" xfId="3686"/>
    <cellStyle name="Normal 38 2 5 33 2" xfId="23886"/>
    <cellStyle name="Normal 38 2 5 33 2 2" xfId="50135"/>
    <cellStyle name="Normal 38 2 5 33 3" xfId="12822"/>
    <cellStyle name="Normal 38 2 5 33 3 2" xfId="39072"/>
    <cellStyle name="Normal 38 2 5 33 4" xfId="31120"/>
    <cellStyle name="Normal 38 2 5 34" xfId="3687"/>
    <cellStyle name="Normal 38 2 5 34 2" xfId="16558"/>
    <cellStyle name="Normal 38 2 5 34 2 2" xfId="42808"/>
    <cellStyle name="Normal 38 2 5 34 3" xfId="31121"/>
    <cellStyle name="Normal 38 2 5 35" xfId="3688"/>
    <cellStyle name="Normal 38 2 5 35 2" xfId="31122"/>
    <cellStyle name="Normal 38 2 5 36" xfId="3689"/>
    <cellStyle name="Normal 38 2 5 36 2" xfId="31123"/>
    <cellStyle name="Normal 38 2 5 37" xfId="3690"/>
    <cellStyle name="Normal 38 2 5 37 2" xfId="31124"/>
    <cellStyle name="Normal 38 2 5 38" xfId="3691"/>
    <cellStyle name="Normal 38 2 5 38 2" xfId="31125"/>
    <cellStyle name="Normal 38 2 5 39" xfId="3692"/>
    <cellStyle name="Normal 38 2 5 39 2" xfId="31126"/>
    <cellStyle name="Normal 38 2 5 4" xfId="3693"/>
    <cellStyle name="Normal 38 2 5 4 2" xfId="9611"/>
    <cellStyle name="Normal 38 2 5 4 2 2" xfId="20675"/>
    <cellStyle name="Normal 38 2 5 4 2 2 2" xfId="46924"/>
    <cellStyle name="Normal 38 2 5 4 2 3" xfId="35861"/>
    <cellStyle name="Normal 38 2 5 4 3" xfId="13214"/>
    <cellStyle name="Normal 38 2 5 4 3 2" xfId="24278"/>
    <cellStyle name="Normal 38 2 5 4 3 2 2" xfId="50527"/>
    <cellStyle name="Normal 38 2 5 4 3 3" xfId="39464"/>
    <cellStyle name="Normal 38 2 5 4 4" xfId="16950"/>
    <cellStyle name="Normal 38 2 5 4 4 2" xfId="43200"/>
    <cellStyle name="Normal 38 2 5 4 5" xfId="5809"/>
    <cellStyle name="Normal 38 2 5 4 5 2" xfId="32137"/>
    <cellStyle name="Normal 38 2 5 4 6" xfId="31127"/>
    <cellStyle name="Normal 38 2 5 40" xfId="3694"/>
    <cellStyle name="Normal 38 2 5 40 2" xfId="31128"/>
    <cellStyle name="Normal 38 2 5 41" xfId="3695"/>
    <cellStyle name="Normal 38 2 5 41 2" xfId="31129"/>
    <cellStyle name="Normal 38 2 5 42" xfId="3619"/>
    <cellStyle name="Normal 38 2 5 42 2" xfId="31053"/>
    <cellStyle name="Normal 38 2 5 43" xfId="5413"/>
    <cellStyle name="Normal 38 2 5 43 2" xfId="31745"/>
    <cellStyle name="Normal 38 2 5 44" xfId="27722"/>
    <cellStyle name="Normal 38 2 5 5" xfId="3696"/>
    <cellStyle name="Normal 38 2 5 5 2" xfId="9727"/>
    <cellStyle name="Normal 38 2 5 5 2 2" xfId="20791"/>
    <cellStyle name="Normal 38 2 5 5 2 2 2" xfId="47040"/>
    <cellStyle name="Normal 38 2 5 5 2 3" xfId="35977"/>
    <cellStyle name="Normal 38 2 5 5 3" xfId="13330"/>
    <cellStyle name="Normal 38 2 5 5 3 2" xfId="24394"/>
    <cellStyle name="Normal 38 2 5 5 3 2 2" xfId="50643"/>
    <cellStyle name="Normal 38 2 5 5 3 3" xfId="39580"/>
    <cellStyle name="Normal 38 2 5 5 4" xfId="17066"/>
    <cellStyle name="Normal 38 2 5 5 4 2" xfId="43316"/>
    <cellStyle name="Normal 38 2 5 5 5" xfId="5926"/>
    <cellStyle name="Normal 38 2 5 5 5 2" xfId="32253"/>
    <cellStyle name="Normal 38 2 5 5 6" xfId="31130"/>
    <cellStyle name="Normal 38 2 5 6" xfId="3697"/>
    <cellStyle name="Normal 38 2 5 6 2" xfId="9842"/>
    <cellStyle name="Normal 38 2 5 6 2 2" xfId="20906"/>
    <cellStyle name="Normal 38 2 5 6 2 2 2" xfId="47155"/>
    <cellStyle name="Normal 38 2 5 6 2 3" xfId="36092"/>
    <cellStyle name="Normal 38 2 5 6 3" xfId="13445"/>
    <cellStyle name="Normal 38 2 5 6 3 2" xfId="24509"/>
    <cellStyle name="Normal 38 2 5 6 3 2 2" xfId="50758"/>
    <cellStyle name="Normal 38 2 5 6 3 3" xfId="39695"/>
    <cellStyle name="Normal 38 2 5 6 4" xfId="17181"/>
    <cellStyle name="Normal 38 2 5 6 4 2" xfId="43431"/>
    <cellStyle name="Normal 38 2 5 6 5" xfId="6042"/>
    <cellStyle name="Normal 38 2 5 6 5 2" xfId="32368"/>
    <cellStyle name="Normal 38 2 5 6 6" xfId="31131"/>
    <cellStyle name="Normal 38 2 5 7" xfId="3698"/>
    <cellStyle name="Normal 38 2 5 7 2" xfId="9957"/>
    <cellStyle name="Normal 38 2 5 7 2 2" xfId="21021"/>
    <cellStyle name="Normal 38 2 5 7 2 2 2" xfId="47270"/>
    <cellStyle name="Normal 38 2 5 7 2 3" xfId="36207"/>
    <cellStyle name="Normal 38 2 5 7 3" xfId="13560"/>
    <cellStyle name="Normal 38 2 5 7 3 2" xfId="24624"/>
    <cellStyle name="Normal 38 2 5 7 3 2 2" xfId="50873"/>
    <cellStyle name="Normal 38 2 5 7 3 3" xfId="39810"/>
    <cellStyle name="Normal 38 2 5 7 4" xfId="17296"/>
    <cellStyle name="Normal 38 2 5 7 4 2" xfId="43546"/>
    <cellStyle name="Normal 38 2 5 7 5" xfId="6158"/>
    <cellStyle name="Normal 38 2 5 7 5 2" xfId="32483"/>
    <cellStyle name="Normal 38 2 5 7 6" xfId="31132"/>
    <cellStyle name="Normal 38 2 5 8" xfId="3699"/>
    <cellStyle name="Normal 38 2 5 8 2" xfId="10071"/>
    <cellStyle name="Normal 38 2 5 8 2 2" xfId="21135"/>
    <cellStyle name="Normal 38 2 5 8 2 2 2" xfId="47384"/>
    <cellStyle name="Normal 38 2 5 8 2 3" xfId="36321"/>
    <cellStyle name="Normal 38 2 5 8 3" xfId="13674"/>
    <cellStyle name="Normal 38 2 5 8 3 2" xfId="24738"/>
    <cellStyle name="Normal 38 2 5 8 3 2 2" xfId="50987"/>
    <cellStyle name="Normal 38 2 5 8 3 3" xfId="39924"/>
    <cellStyle name="Normal 38 2 5 8 4" xfId="17410"/>
    <cellStyle name="Normal 38 2 5 8 4 2" xfId="43660"/>
    <cellStyle name="Normal 38 2 5 8 5" xfId="6273"/>
    <cellStyle name="Normal 38 2 5 8 5 2" xfId="32597"/>
    <cellStyle name="Normal 38 2 5 8 6" xfId="31133"/>
    <cellStyle name="Normal 38 2 5 9" xfId="3700"/>
    <cellStyle name="Normal 38 2 5 9 2" xfId="10185"/>
    <cellStyle name="Normal 38 2 5 9 2 2" xfId="21249"/>
    <cellStyle name="Normal 38 2 5 9 2 2 2" xfId="47498"/>
    <cellStyle name="Normal 38 2 5 9 2 3" xfId="36435"/>
    <cellStyle name="Normal 38 2 5 9 3" xfId="13788"/>
    <cellStyle name="Normal 38 2 5 9 3 2" xfId="24852"/>
    <cellStyle name="Normal 38 2 5 9 3 2 2" xfId="51101"/>
    <cellStyle name="Normal 38 2 5 9 3 3" xfId="40038"/>
    <cellStyle name="Normal 38 2 5 9 4" xfId="17524"/>
    <cellStyle name="Normal 38 2 5 9 4 2" xfId="43774"/>
    <cellStyle name="Normal 38 2 5 9 5" xfId="6388"/>
    <cellStyle name="Normal 38 2 5 9 5 2" xfId="32711"/>
    <cellStyle name="Normal 38 2 5 9 6" xfId="31134"/>
    <cellStyle name="Normal 38 2 6" xfId="246"/>
    <cellStyle name="Normal 38 2 6 10" xfId="3702"/>
    <cellStyle name="Normal 38 2 6 10 2" xfId="10309"/>
    <cellStyle name="Normal 38 2 6 10 2 2" xfId="21373"/>
    <cellStyle name="Normal 38 2 6 10 2 2 2" xfId="47622"/>
    <cellStyle name="Normal 38 2 6 10 2 3" xfId="36559"/>
    <cellStyle name="Normal 38 2 6 10 3" xfId="13912"/>
    <cellStyle name="Normal 38 2 6 10 3 2" xfId="24976"/>
    <cellStyle name="Normal 38 2 6 10 3 2 2" xfId="51225"/>
    <cellStyle name="Normal 38 2 6 10 3 3" xfId="40162"/>
    <cellStyle name="Normal 38 2 6 10 4" xfId="17648"/>
    <cellStyle name="Normal 38 2 6 10 4 2" xfId="43898"/>
    <cellStyle name="Normal 38 2 6 10 5" xfId="6513"/>
    <cellStyle name="Normal 38 2 6 10 5 2" xfId="32835"/>
    <cellStyle name="Normal 38 2 6 10 6" xfId="31136"/>
    <cellStyle name="Normal 38 2 6 11" xfId="3703"/>
    <cellStyle name="Normal 38 2 6 11 2" xfId="10436"/>
    <cellStyle name="Normal 38 2 6 11 2 2" xfId="21500"/>
    <cellStyle name="Normal 38 2 6 11 2 2 2" xfId="47749"/>
    <cellStyle name="Normal 38 2 6 11 2 3" xfId="36686"/>
    <cellStyle name="Normal 38 2 6 11 3" xfId="14039"/>
    <cellStyle name="Normal 38 2 6 11 3 2" xfId="25103"/>
    <cellStyle name="Normal 38 2 6 11 3 2 2" xfId="51352"/>
    <cellStyle name="Normal 38 2 6 11 3 3" xfId="40289"/>
    <cellStyle name="Normal 38 2 6 11 4" xfId="17775"/>
    <cellStyle name="Normal 38 2 6 11 4 2" xfId="44025"/>
    <cellStyle name="Normal 38 2 6 11 5" xfId="6641"/>
    <cellStyle name="Normal 38 2 6 11 5 2" xfId="32962"/>
    <cellStyle name="Normal 38 2 6 11 6" xfId="31137"/>
    <cellStyle name="Normal 38 2 6 12" xfId="3704"/>
    <cellStyle name="Normal 38 2 6 12 2" xfId="10551"/>
    <cellStyle name="Normal 38 2 6 12 2 2" xfId="21615"/>
    <cellStyle name="Normal 38 2 6 12 2 2 2" xfId="47864"/>
    <cellStyle name="Normal 38 2 6 12 2 3" xfId="36801"/>
    <cellStyle name="Normal 38 2 6 12 3" xfId="14154"/>
    <cellStyle name="Normal 38 2 6 12 3 2" xfId="25218"/>
    <cellStyle name="Normal 38 2 6 12 3 2 2" xfId="51467"/>
    <cellStyle name="Normal 38 2 6 12 3 3" xfId="40404"/>
    <cellStyle name="Normal 38 2 6 12 4" xfId="17890"/>
    <cellStyle name="Normal 38 2 6 12 4 2" xfId="44140"/>
    <cellStyle name="Normal 38 2 6 12 5" xfId="6757"/>
    <cellStyle name="Normal 38 2 6 12 5 2" xfId="33077"/>
    <cellStyle name="Normal 38 2 6 12 6" xfId="31138"/>
    <cellStyle name="Normal 38 2 6 13" xfId="3705"/>
    <cellStyle name="Normal 38 2 6 13 2" xfId="10724"/>
    <cellStyle name="Normal 38 2 6 13 2 2" xfId="21788"/>
    <cellStyle name="Normal 38 2 6 13 2 2 2" xfId="48037"/>
    <cellStyle name="Normal 38 2 6 13 2 3" xfId="36974"/>
    <cellStyle name="Normal 38 2 6 13 3" xfId="14327"/>
    <cellStyle name="Normal 38 2 6 13 3 2" xfId="25391"/>
    <cellStyle name="Normal 38 2 6 13 3 2 2" xfId="51640"/>
    <cellStyle name="Normal 38 2 6 13 3 3" xfId="40577"/>
    <cellStyle name="Normal 38 2 6 13 4" xfId="18063"/>
    <cellStyle name="Normal 38 2 6 13 4 2" xfId="44313"/>
    <cellStyle name="Normal 38 2 6 13 5" xfId="6931"/>
    <cellStyle name="Normal 38 2 6 13 5 2" xfId="33250"/>
    <cellStyle name="Normal 38 2 6 13 6" xfId="31139"/>
    <cellStyle name="Normal 38 2 6 14" xfId="3706"/>
    <cellStyle name="Normal 38 2 6 14 2" xfId="10841"/>
    <cellStyle name="Normal 38 2 6 14 2 2" xfId="21905"/>
    <cellStyle name="Normal 38 2 6 14 2 2 2" xfId="48154"/>
    <cellStyle name="Normal 38 2 6 14 2 3" xfId="37091"/>
    <cellStyle name="Normal 38 2 6 14 3" xfId="14444"/>
    <cellStyle name="Normal 38 2 6 14 3 2" xfId="25508"/>
    <cellStyle name="Normal 38 2 6 14 3 2 2" xfId="51757"/>
    <cellStyle name="Normal 38 2 6 14 3 3" xfId="40694"/>
    <cellStyle name="Normal 38 2 6 14 4" xfId="18180"/>
    <cellStyle name="Normal 38 2 6 14 4 2" xfId="44430"/>
    <cellStyle name="Normal 38 2 6 14 5" xfId="7049"/>
    <cellStyle name="Normal 38 2 6 14 5 2" xfId="33367"/>
    <cellStyle name="Normal 38 2 6 14 6" xfId="31140"/>
    <cellStyle name="Normal 38 2 6 15" xfId="3707"/>
    <cellStyle name="Normal 38 2 6 15 2" xfId="10957"/>
    <cellStyle name="Normal 38 2 6 15 2 2" xfId="22021"/>
    <cellStyle name="Normal 38 2 6 15 2 2 2" xfId="48270"/>
    <cellStyle name="Normal 38 2 6 15 2 3" xfId="37207"/>
    <cellStyle name="Normal 38 2 6 15 3" xfId="14560"/>
    <cellStyle name="Normal 38 2 6 15 3 2" xfId="25624"/>
    <cellStyle name="Normal 38 2 6 15 3 2 2" xfId="51873"/>
    <cellStyle name="Normal 38 2 6 15 3 3" xfId="40810"/>
    <cellStyle name="Normal 38 2 6 15 4" xfId="18296"/>
    <cellStyle name="Normal 38 2 6 15 4 2" xfId="44546"/>
    <cellStyle name="Normal 38 2 6 15 5" xfId="7166"/>
    <cellStyle name="Normal 38 2 6 15 5 2" xfId="33483"/>
    <cellStyle name="Normal 38 2 6 15 6" xfId="31141"/>
    <cellStyle name="Normal 38 2 6 16" xfId="3708"/>
    <cellStyle name="Normal 38 2 6 16 2" xfId="11075"/>
    <cellStyle name="Normal 38 2 6 16 2 2" xfId="22139"/>
    <cellStyle name="Normal 38 2 6 16 2 2 2" xfId="48388"/>
    <cellStyle name="Normal 38 2 6 16 2 3" xfId="37325"/>
    <cellStyle name="Normal 38 2 6 16 3" xfId="14678"/>
    <cellStyle name="Normal 38 2 6 16 3 2" xfId="25742"/>
    <cellStyle name="Normal 38 2 6 16 3 2 2" xfId="51991"/>
    <cellStyle name="Normal 38 2 6 16 3 3" xfId="40928"/>
    <cellStyle name="Normal 38 2 6 16 4" xfId="18414"/>
    <cellStyle name="Normal 38 2 6 16 4 2" xfId="44664"/>
    <cellStyle name="Normal 38 2 6 16 5" xfId="7285"/>
    <cellStyle name="Normal 38 2 6 16 5 2" xfId="33601"/>
    <cellStyle name="Normal 38 2 6 16 6" xfId="31142"/>
    <cellStyle name="Normal 38 2 6 17" xfId="3709"/>
    <cellStyle name="Normal 38 2 6 17 2" xfId="11193"/>
    <cellStyle name="Normal 38 2 6 17 2 2" xfId="22257"/>
    <cellStyle name="Normal 38 2 6 17 2 2 2" xfId="48506"/>
    <cellStyle name="Normal 38 2 6 17 2 3" xfId="37443"/>
    <cellStyle name="Normal 38 2 6 17 3" xfId="14796"/>
    <cellStyle name="Normal 38 2 6 17 3 2" xfId="25860"/>
    <cellStyle name="Normal 38 2 6 17 3 2 2" xfId="52109"/>
    <cellStyle name="Normal 38 2 6 17 3 3" xfId="41046"/>
    <cellStyle name="Normal 38 2 6 17 4" xfId="18532"/>
    <cellStyle name="Normal 38 2 6 17 4 2" xfId="44782"/>
    <cellStyle name="Normal 38 2 6 17 5" xfId="7404"/>
    <cellStyle name="Normal 38 2 6 17 5 2" xfId="33719"/>
    <cellStyle name="Normal 38 2 6 17 6" xfId="31143"/>
    <cellStyle name="Normal 38 2 6 18" xfId="3710"/>
    <cellStyle name="Normal 38 2 6 18 2" xfId="11309"/>
    <cellStyle name="Normal 38 2 6 18 2 2" xfId="22373"/>
    <cellStyle name="Normal 38 2 6 18 2 2 2" xfId="48622"/>
    <cellStyle name="Normal 38 2 6 18 2 3" xfId="37559"/>
    <cellStyle name="Normal 38 2 6 18 3" xfId="14912"/>
    <cellStyle name="Normal 38 2 6 18 3 2" xfId="25976"/>
    <cellStyle name="Normal 38 2 6 18 3 2 2" xfId="52225"/>
    <cellStyle name="Normal 38 2 6 18 3 3" xfId="41162"/>
    <cellStyle name="Normal 38 2 6 18 4" xfId="18648"/>
    <cellStyle name="Normal 38 2 6 18 4 2" xfId="44898"/>
    <cellStyle name="Normal 38 2 6 18 5" xfId="7521"/>
    <cellStyle name="Normal 38 2 6 18 5 2" xfId="33835"/>
    <cellStyle name="Normal 38 2 6 18 6" xfId="31144"/>
    <cellStyle name="Normal 38 2 6 19" xfId="3711"/>
    <cellStyle name="Normal 38 2 6 19 2" xfId="11426"/>
    <cellStyle name="Normal 38 2 6 19 2 2" xfId="22490"/>
    <cellStyle name="Normal 38 2 6 19 2 2 2" xfId="48739"/>
    <cellStyle name="Normal 38 2 6 19 2 3" xfId="37676"/>
    <cellStyle name="Normal 38 2 6 19 3" xfId="15029"/>
    <cellStyle name="Normal 38 2 6 19 3 2" xfId="26093"/>
    <cellStyle name="Normal 38 2 6 19 3 2 2" xfId="52342"/>
    <cellStyle name="Normal 38 2 6 19 3 3" xfId="41279"/>
    <cellStyle name="Normal 38 2 6 19 4" xfId="18765"/>
    <cellStyle name="Normal 38 2 6 19 4 2" xfId="45015"/>
    <cellStyle name="Normal 38 2 6 19 5" xfId="7639"/>
    <cellStyle name="Normal 38 2 6 19 5 2" xfId="33952"/>
    <cellStyle name="Normal 38 2 6 19 6" xfId="31145"/>
    <cellStyle name="Normal 38 2 6 2" xfId="247"/>
    <cellStyle name="Normal 38 2 6 2 10" xfId="3713"/>
    <cellStyle name="Normal 38 2 6 2 10 2" xfId="10480"/>
    <cellStyle name="Normal 38 2 6 2 10 2 2" xfId="21544"/>
    <cellStyle name="Normal 38 2 6 2 10 2 2 2" xfId="47793"/>
    <cellStyle name="Normal 38 2 6 2 10 2 3" xfId="36730"/>
    <cellStyle name="Normal 38 2 6 2 10 3" xfId="14083"/>
    <cellStyle name="Normal 38 2 6 2 10 3 2" xfId="25147"/>
    <cellStyle name="Normal 38 2 6 2 10 3 2 2" xfId="51396"/>
    <cellStyle name="Normal 38 2 6 2 10 3 3" xfId="40333"/>
    <cellStyle name="Normal 38 2 6 2 10 4" xfId="17819"/>
    <cellStyle name="Normal 38 2 6 2 10 4 2" xfId="44069"/>
    <cellStyle name="Normal 38 2 6 2 10 5" xfId="6685"/>
    <cellStyle name="Normal 38 2 6 2 10 5 2" xfId="33006"/>
    <cellStyle name="Normal 38 2 6 2 10 6" xfId="31147"/>
    <cellStyle name="Normal 38 2 6 2 11" xfId="3714"/>
    <cellStyle name="Normal 38 2 6 2 11 2" xfId="10595"/>
    <cellStyle name="Normal 38 2 6 2 11 2 2" xfId="21659"/>
    <cellStyle name="Normal 38 2 6 2 11 2 2 2" xfId="47908"/>
    <cellStyle name="Normal 38 2 6 2 11 2 3" xfId="36845"/>
    <cellStyle name="Normal 38 2 6 2 11 3" xfId="14198"/>
    <cellStyle name="Normal 38 2 6 2 11 3 2" xfId="25262"/>
    <cellStyle name="Normal 38 2 6 2 11 3 2 2" xfId="51511"/>
    <cellStyle name="Normal 38 2 6 2 11 3 3" xfId="40448"/>
    <cellStyle name="Normal 38 2 6 2 11 4" xfId="17934"/>
    <cellStyle name="Normal 38 2 6 2 11 4 2" xfId="44184"/>
    <cellStyle name="Normal 38 2 6 2 11 5" xfId="6801"/>
    <cellStyle name="Normal 38 2 6 2 11 5 2" xfId="33121"/>
    <cellStyle name="Normal 38 2 6 2 11 6" xfId="31148"/>
    <cellStyle name="Normal 38 2 6 2 12" xfId="3715"/>
    <cellStyle name="Normal 38 2 6 2 12 2" xfId="10768"/>
    <cellStyle name="Normal 38 2 6 2 12 2 2" xfId="21832"/>
    <cellStyle name="Normal 38 2 6 2 12 2 2 2" xfId="48081"/>
    <cellStyle name="Normal 38 2 6 2 12 2 3" xfId="37018"/>
    <cellStyle name="Normal 38 2 6 2 12 3" xfId="14371"/>
    <cellStyle name="Normal 38 2 6 2 12 3 2" xfId="25435"/>
    <cellStyle name="Normal 38 2 6 2 12 3 2 2" xfId="51684"/>
    <cellStyle name="Normal 38 2 6 2 12 3 3" xfId="40621"/>
    <cellStyle name="Normal 38 2 6 2 12 4" xfId="18107"/>
    <cellStyle name="Normal 38 2 6 2 12 4 2" xfId="44357"/>
    <cellStyle name="Normal 38 2 6 2 12 5" xfId="6975"/>
    <cellStyle name="Normal 38 2 6 2 12 5 2" xfId="33294"/>
    <cellStyle name="Normal 38 2 6 2 12 6" xfId="31149"/>
    <cellStyle name="Normal 38 2 6 2 13" xfId="3716"/>
    <cellStyle name="Normal 38 2 6 2 13 2" xfId="10885"/>
    <cellStyle name="Normal 38 2 6 2 13 2 2" xfId="21949"/>
    <cellStyle name="Normal 38 2 6 2 13 2 2 2" xfId="48198"/>
    <cellStyle name="Normal 38 2 6 2 13 2 3" xfId="37135"/>
    <cellStyle name="Normal 38 2 6 2 13 3" xfId="14488"/>
    <cellStyle name="Normal 38 2 6 2 13 3 2" xfId="25552"/>
    <cellStyle name="Normal 38 2 6 2 13 3 2 2" xfId="51801"/>
    <cellStyle name="Normal 38 2 6 2 13 3 3" xfId="40738"/>
    <cellStyle name="Normal 38 2 6 2 13 4" xfId="18224"/>
    <cellStyle name="Normal 38 2 6 2 13 4 2" xfId="44474"/>
    <cellStyle name="Normal 38 2 6 2 13 5" xfId="7093"/>
    <cellStyle name="Normal 38 2 6 2 13 5 2" xfId="33411"/>
    <cellStyle name="Normal 38 2 6 2 13 6" xfId="31150"/>
    <cellStyle name="Normal 38 2 6 2 14" xfId="3717"/>
    <cellStyle name="Normal 38 2 6 2 14 2" xfId="11001"/>
    <cellStyle name="Normal 38 2 6 2 14 2 2" xfId="22065"/>
    <cellStyle name="Normal 38 2 6 2 14 2 2 2" xfId="48314"/>
    <cellStyle name="Normal 38 2 6 2 14 2 3" xfId="37251"/>
    <cellStyle name="Normal 38 2 6 2 14 3" xfId="14604"/>
    <cellStyle name="Normal 38 2 6 2 14 3 2" xfId="25668"/>
    <cellStyle name="Normal 38 2 6 2 14 3 2 2" xfId="51917"/>
    <cellStyle name="Normal 38 2 6 2 14 3 3" xfId="40854"/>
    <cellStyle name="Normal 38 2 6 2 14 4" xfId="18340"/>
    <cellStyle name="Normal 38 2 6 2 14 4 2" xfId="44590"/>
    <cellStyle name="Normal 38 2 6 2 14 5" xfId="7210"/>
    <cellStyle name="Normal 38 2 6 2 14 5 2" xfId="33527"/>
    <cellStyle name="Normal 38 2 6 2 14 6" xfId="31151"/>
    <cellStyle name="Normal 38 2 6 2 15" xfId="3718"/>
    <cellStyle name="Normal 38 2 6 2 15 2" xfId="11119"/>
    <cellStyle name="Normal 38 2 6 2 15 2 2" xfId="22183"/>
    <cellStyle name="Normal 38 2 6 2 15 2 2 2" xfId="48432"/>
    <cellStyle name="Normal 38 2 6 2 15 2 3" xfId="37369"/>
    <cellStyle name="Normal 38 2 6 2 15 3" xfId="14722"/>
    <cellStyle name="Normal 38 2 6 2 15 3 2" xfId="25786"/>
    <cellStyle name="Normal 38 2 6 2 15 3 2 2" xfId="52035"/>
    <cellStyle name="Normal 38 2 6 2 15 3 3" xfId="40972"/>
    <cellStyle name="Normal 38 2 6 2 15 4" xfId="18458"/>
    <cellStyle name="Normal 38 2 6 2 15 4 2" xfId="44708"/>
    <cellStyle name="Normal 38 2 6 2 15 5" xfId="7329"/>
    <cellStyle name="Normal 38 2 6 2 15 5 2" xfId="33645"/>
    <cellStyle name="Normal 38 2 6 2 15 6" xfId="31152"/>
    <cellStyle name="Normal 38 2 6 2 16" xfId="3719"/>
    <cellStyle name="Normal 38 2 6 2 16 2" xfId="11237"/>
    <cellStyle name="Normal 38 2 6 2 16 2 2" xfId="22301"/>
    <cellStyle name="Normal 38 2 6 2 16 2 2 2" xfId="48550"/>
    <cellStyle name="Normal 38 2 6 2 16 2 3" xfId="37487"/>
    <cellStyle name="Normal 38 2 6 2 16 3" xfId="14840"/>
    <cellStyle name="Normal 38 2 6 2 16 3 2" xfId="25904"/>
    <cellStyle name="Normal 38 2 6 2 16 3 2 2" xfId="52153"/>
    <cellStyle name="Normal 38 2 6 2 16 3 3" xfId="41090"/>
    <cellStyle name="Normal 38 2 6 2 16 4" xfId="18576"/>
    <cellStyle name="Normal 38 2 6 2 16 4 2" xfId="44826"/>
    <cellStyle name="Normal 38 2 6 2 16 5" xfId="7448"/>
    <cellStyle name="Normal 38 2 6 2 16 5 2" xfId="33763"/>
    <cellStyle name="Normal 38 2 6 2 16 6" xfId="31153"/>
    <cellStyle name="Normal 38 2 6 2 17" xfId="3720"/>
    <cellStyle name="Normal 38 2 6 2 17 2" xfId="11353"/>
    <cellStyle name="Normal 38 2 6 2 17 2 2" xfId="22417"/>
    <cellStyle name="Normal 38 2 6 2 17 2 2 2" xfId="48666"/>
    <cellStyle name="Normal 38 2 6 2 17 2 3" xfId="37603"/>
    <cellStyle name="Normal 38 2 6 2 17 3" xfId="14956"/>
    <cellStyle name="Normal 38 2 6 2 17 3 2" xfId="26020"/>
    <cellStyle name="Normal 38 2 6 2 17 3 2 2" xfId="52269"/>
    <cellStyle name="Normal 38 2 6 2 17 3 3" xfId="41206"/>
    <cellStyle name="Normal 38 2 6 2 17 4" xfId="18692"/>
    <cellStyle name="Normal 38 2 6 2 17 4 2" xfId="44942"/>
    <cellStyle name="Normal 38 2 6 2 17 5" xfId="7565"/>
    <cellStyle name="Normal 38 2 6 2 17 5 2" xfId="33879"/>
    <cellStyle name="Normal 38 2 6 2 17 6" xfId="31154"/>
    <cellStyle name="Normal 38 2 6 2 18" xfId="3721"/>
    <cellStyle name="Normal 38 2 6 2 18 2" xfId="11470"/>
    <cellStyle name="Normal 38 2 6 2 18 2 2" xfId="22534"/>
    <cellStyle name="Normal 38 2 6 2 18 2 2 2" xfId="48783"/>
    <cellStyle name="Normal 38 2 6 2 18 2 3" xfId="37720"/>
    <cellStyle name="Normal 38 2 6 2 18 3" xfId="15073"/>
    <cellStyle name="Normal 38 2 6 2 18 3 2" xfId="26137"/>
    <cellStyle name="Normal 38 2 6 2 18 3 2 2" xfId="52386"/>
    <cellStyle name="Normal 38 2 6 2 18 3 3" xfId="41323"/>
    <cellStyle name="Normal 38 2 6 2 18 4" xfId="18809"/>
    <cellStyle name="Normal 38 2 6 2 18 4 2" xfId="45059"/>
    <cellStyle name="Normal 38 2 6 2 18 5" xfId="7683"/>
    <cellStyle name="Normal 38 2 6 2 18 5 2" xfId="33996"/>
    <cellStyle name="Normal 38 2 6 2 18 6" xfId="31155"/>
    <cellStyle name="Normal 38 2 6 2 19" xfId="3722"/>
    <cellStyle name="Normal 38 2 6 2 19 2" xfId="11589"/>
    <cellStyle name="Normal 38 2 6 2 19 2 2" xfId="22653"/>
    <cellStyle name="Normal 38 2 6 2 19 2 2 2" xfId="48902"/>
    <cellStyle name="Normal 38 2 6 2 19 2 3" xfId="37839"/>
    <cellStyle name="Normal 38 2 6 2 19 3" xfId="15192"/>
    <cellStyle name="Normal 38 2 6 2 19 3 2" xfId="26256"/>
    <cellStyle name="Normal 38 2 6 2 19 3 2 2" xfId="52505"/>
    <cellStyle name="Normal 38 2 6 2 19 3 3" xfId="41442"/>
    <cellStyle name="Normal 38 2 6 2 19 4" xfId="18928"/>
    <cellStyle name="Normal 38 2 6 2 19 4 2" xfId="45178"/>
    <cellStyle name="Normal 38 2 6 2 19 5" xfId="7803"/>
    <cellStyle name="Normal 38 2 6 2 19 5 2" xfId="34115"/>
    <cellStyle name="Normal 38 2 6 2 19 6" xfId="31156"/>
    <cellStyle name="Normal 38 2 6 2 2" xfId="248"/>
    <cellStyle name="Normal 38 2 6 2 2 2" xfId="3724"/>
    <cellStyle name="Normal 38 2 6 2 2 2 2" xfId="16456"/>
    <cellStyle name="Normal 38 2 6 2 2 2 2 2" xfId="27520"/>
    <cellStyle name="Normal 38 2 6 2 2 2 2 2 2" xfId="53769"/>
    <cellStyle name="Normal 38 2 6 2 2 2 2 3" xfId="42706"/>
    <cellStyle name="Normal 38 2 6 2 2 2 3" xfId="20192"/>
    <cellStyle name="Normal 38 2 6 2 2 2 3 2" xfId="46442"/>
    <cellStyle name="Normal 38 2 6 2 2 2 4" xfId="9120"/>
    <cellStyle name="Normal 38 2 6 2 2 2 4 2" xfId="35379"/>
    <cellStyle name="Normal 38 2 6 2 2 2 5" xfId="31158"/>
    <cellStyle name="Normal 38 2 6 2 2 3" xfId="3723"/>
    <cellStyle name="Normal 38 2 6 2 2 3 2" xfId="20593"/>
    <cellStyle name="Normal 38 2 6 2 2 3 2 2" xfId="46842"/>
    <cellStyle name="Normal 38 2 6 2 2 3 3" xfId="9529"/>
    <cellStyle name="Normal 38 2 6 2 2 3 3 2" xfId="35779"/>
    <cellStyle name="Normal 38 2 6 2 2 3 4" xfId="31157"/>
    <cellStyle name="Normal 38 2 6 2 2 4" xfId="13132"/>
    <cellStyle name="Normal 38 2 6 2 2 4 2" xfId="24196"/>
    <cellStyle name="Normal 38 2 6 2 2 4 2 2" xfId="50445"/>
    <cellStyle name="Normal 38 2 6 2 2 4 3" xfId="39382"/>
    <cellStyle name="Normal 38 2 6 2 2 5" xfId="16868"/>
    <cellStyle name="Normal 38 2 6 2 2 5 2" xfId="43118"/>
    <cellStyle name="Normal 38 2 6 2 2 6" xfId="5726"/>
    <cellStyle name="Normal 38 2 6 2 2 6 2" xfId="32055"/>
    <cellStyle name="Normal 38 2 6 2 2 7" xfId="27728"/>
    <cellStyle name="Normal 38 2 6 2 20" xfId="3725"/>
    <cellStyle name="Normal 38 2 6 2 20 2" xfId="11703"/>
    <cellStyle name="Normal 38 2 6 2 20 2 2" xfId="22767"/>
    <cellStyle name="Normal 38 2 6 2 20 2 2 2" xfId="49016"/>
    <cellStyle name="Normal 38 2 6 2 20 2 3" xfId="37953"/>
    <cellStyle name="Normal 38 2 6 2 20 3" xfId="15306"/>
    <cellStyle name="Normal 38 2 6 2 20 3 2" xfId="26370"/>
    <cellStyle name="Normal 38 2 6 2 20 3 2 2" xfId="52619"/>
    <cellStyle name="Normal 38 2 6 2 20 3 3" xfId="41556"/>
    <cellStyle name="Normal 38 2 6 2 20 4" xfId="19042"/>
    <cellStyle name="Normal 38 2 6 2 20 4 2" xfId="45292"/>
    <cellStyle name="Normal 38 2 6 2 20 5" xfId="7918"/>
    <cellStyle name="Normal 38 2 6 2 20 5 2" xfId="34229"/>
    <cellStyle name="Normal 38 2 6 2 20 6" xfId="31159"/>
    <cellStyle name="Normal 38 2 6 2 21" xfId="3726"/>
    <cellStyle name="Normal 38 2 6 2 21 2" xfId="11817"/>
    <cellStyle name="Normal 38 2 6 2 21 2 2" xfId="22881"/>
    <cellStyle name="Normal 38 2 6 2 21 2 2 2" xfId="49130"/>
    <cellStyle name="Normal 38 2 6 2 21 2 3" xfId="38067"/>
    <cellStyle name="Normal 38 2 6 2 21 3" xfId="15420"/>
    <cellStyle name="Normal 38 2 6 2 21 3 2" xfId="26484"/>
    <cellStyle name="Normal 38 2 6 2 21 3 2 2" xfId="52733"/>
    <cellStyle name="Normal 38 2 6 2 21 3 3" xfId="41670"/>
    <cellStyle name="Normal 38 2 6 2 21 4" xfId="19156"/>
    <cellStyle name="Normal 38 2 6 2 21 4 2" xfId="45406"/>
    <cellStyle name="Normal 38 2 6 2 21 5" xfId="8033"/>
    <cellStyle name="Normal 38 2 6 2 21 5 2" xfId="34343"/>
    <cellStyle name="Normal 38 2 6 2 21 6" xfId="31160"/>
    <cellStyle name="Normal 38 2 6 2 22" xfId="3727"/>
    <cellStyle name="Normal 38 2 6 2 22 2" xfId="11931"/>
    <cellStyle name="Normal 38 2 6 2 22 2 2" xfId="22995"/>
    <cellStyle name="Normal 38 2 6 2 22 2 2 2" xfId="49244"/>
    <cellStyle name="Normal 38 2 6 2 22 2 3" xfId="38181"/>
    <cellStyle name="Normal 38 2 6 2 22 3" xfId="15534"/>
    <cellStyle name="Normal 38 2 6 2 22 3 2" xfId="26598"/>
    <cellStyle name="Normal 38 2 6 2 22 3 2 2" xfId="52847"/>
    <cellStyle name="Normal 38 2 6 2 22 3 3" xfId="41784"/>
    <cellStyle name="Normal 38 2 6 2 22 4" xfId="19270"/>
    <cellStyle name="Normal 38 2 6 2 22 4 2" xfId="45520"/>
    <cellStyle name="Normal 38 2 6 2 22 5" xfId="8148"/>
    <cellStyle name="Normal 38 2 6 2 22 5 2" xfId="34457"/>
    <cellStyle name="Normal 38 2 6 2 22 6" xfId="31161"/>
    <cellStyle name="Normal 38 2 6 2 23" xfId="3728"/>
    <cellStyle name="Normal 38 2 6 2 23 2" xfId="12045"/>
    <cellStyle name="Normal 38 2 6 2 23 2 2" xfId="23109"/>
    <cellStyle name="Normal 38 2 6 2 23 2 2 2" xfId="49358"/>
    <cellStyle name="Normal 38 2 6 2 23 2 3" xfId="38295"/>
    <cellStyle name="Normal 38 2 6 2 23 3" xfId="15648"/>
    <cellStyle name="Normal 38 2 6 2 23 3 2" xfId="26712"/>
    <cellStyle name="Normal 38 2 6 2 23 3 2 2" xfId="52961"/>
    <cellStyle name="Normal 38 2 6 2 23 3 3" xfId="41898"/>
    <cellStyle name="Normal 38 2 6 2 23 4" xfId="19384"/>
    <cellStyle name="Normal 38 2 6 2 23 4 2" xfId="45634"/>
    <cellStyle name="Normal 38 2 6 2 23 5" xfId="8263"/>
    <cellStyle name="Normal 38 2 6 2 23 5 2" xfId="34571"/>
    <cellStyle name="Normal 38 2 6 2 23 6" xfId="31162"/>
    <cellStyle name="Normal 38 2 6 2 24" xfId="3729"/>
    <cellStyle name="Normal 38 2 6 2 24 2" xfId="12159"/>
    <cellStyle name="Normal 38 2 6 2 24 2 2" xfId="23223"/>
    <cellStyle name="Normal 38 2 6 2 24 2 2 2" xfId="49472"/>
    <cellStyle name="Normal 38 2 6 2 24 2 3" xfId="38409"/>
    <cellStyle name="Normal 38 2 6 2 24 3" xfId="15762"/>
    <cellStyle name="Normal 38 2 6 2 24 3 2" xfId="26826"/>
    <cellStyle name="Normal 38 2 6 2 24 3 2 2" xfId="53075"/>
    <cellStyle name="Normal 38 2 6 2 24 3 3" xfId="42012"/>
    <cellStyle name="Normal 38 2 6 2 24 4" xfId="19498"/>
    <cellStyle name="Normal 38 2 6 2 24 4 2" xfId="45748"/>
    <cellStyle name="Normal 38 2 6 2 24 5" xfId="8378"/>
    <cellStyle name="Normal 38 2 6 2 24 5 2" xfId="34685"/>
    <cellStyle name="Normal 38 2 6 2 24 6" xfId="31163"/>
    <cellStyle name="Normal 38 2 6 2 25" xfId="3730"/>
    <cellStyle name="Normal 38 2 6 2 25 2" xfId="12276"/>
    <cellStyle name="Normal 38 2 6 2 25 2 2" xfId="23340"/>
    <cellStyle name="Normal 38 2 6 2 25 2 2 2" xfId="49589"/>
    <cellStyle name="Normal 38 2 6 2 25 2 3" xfId="38526"/>
    <cellStyle name="Normal 38 2 6 2 25 3" xfId="15879"/>
    <cellStyle name="Normal 38 2 6 2 25 3 2" xfId="26943"/>
    <cellStyle name="Normal 38 2 6 2 25 3 2 2" xfId="53192"/>
    <cellStyle name="Normal 38 2 6 2 25 3 3" xfId="42129"/>
    <cellStyle name="Normal 38 2 6 2 25 4" xfId="19615"/>
    <cellStyle name="Normal 38 2 6 2 25 4 2" xfId="45865"/>
    <cellStyle name="Normal 38 2 6 2 25 5" xfId="8496"/>
    <cellStyle name="Normal 38 2 6 2 25 5 2" xfId="34802"/>
    <cellStyle name="Normal 38 2 6 2 25 6" xfId="31164"/>
    <cellStyle name="Normal 38 2 6 2 26" xfId="3731"/>
    <cellStyle name="Normal 38 2 6 2 26 2" xfId="12395"/>
    <cellStyle name="Normal 38 2 6 2 26 2 2" xfId="23459"/>
    <cellStyle name="Normal 38 2 6 2 26 2 2 2" xfId="49708"/>
    <cellStyle name="Normal 38 2 6 2 26 2 3" xfId="38645"/>
    <cellStyle name="Normal 38 2 6 2 26 3" xfId="15998"/>
    <cellStyle name="Normal 38 2 6 2 26 3 2" xfId="27062"/>
    <cellStyle name="Normal 38 2 6 2 26 3 2 2" xfId="53311"/>
    <cellStyle name="Normal 38 2 6 2 26 3 3" xfId="42248"/>
    <cellStyle name="Normal 38 2 6 2 26 4" xfId="19734"/>
    <cellStyle name="Normal 38 2 6 2 26 4 2" xfId="45984"/>
    <cellStyle name="Normal 38 2 6 2 26 5" xfId="8616"/>
    <cellStyle name="Normal 38 2 6 2 26 5 2" xfId="34921"/>
    <cellStyle name="Normal 38 2 6 2 26 6" xfId="31165"/>
    <cellStyle name="Normal 38 2 6 2 27" xfId="3732"/>
    <cellStyle name="Normal 38 2 6 2 27 2" xfId="12526"/>
    <cellStyle name="Normal 38 2 6 2 27 2 2" xfId="23590"/>
    <cellStyle name="Normal 38 2 6 2 27 2 2 2" xfId="49839"/>
    <cellStyle name="Normal 38 2 6 2 27 2 3" xfId="38776"/>
    <cellStyle name="Normal 38 2 6 2 27 3" xfId="16129"/>
    <cellStyle name="Normal 38 2 6 2 27 3 2" xfId="27193"/>
    <cellStyle name="Normal 38 2 6 2 27 3 2 2" xfId="53442"/>
    <cellStyle name="Normal 38 2 6 2 27 3 3" xfId="42379"/>
    <cellStyle name="Normal 38 2 6 2 27 4" xfId="19865"/>
    <cellStyle name="Normal 38 2 6 2 27 4 2" xfId="46115"/>
    <cellStyle name="Normal 38 2 6 2 27 5" xfId="8748"/>
    <cellStyle name="Normal 38 2 6 2 27 5 2" xfId="35052"/>
    <cellStyle name="Normal 38 2 6 2 27 6" xfId="31166"/>
    <cellStyle name="Normal 38 2 6 2 28" xfId="3733"/>
    <cellStyle name="Normal 38 2 6 2 28 2" xfId="12641"/>
    <cellStyle name="Normal 38 2 6 2 28 2 2" xfId="23705"/>
    <cellStyle name="Normal 38 2 6 2 28 2 2 2" xfId="49954"/>
    <cellStyle name="Normal 38 2 6 2 28 2 3" xfId="38891"/>
    <cellStyle name="Normal 38 2 6 2 28 3" xfId="16244"/>
    <cellStyle name="Normal 38 2 6 2 28 3 2" xfId="27308"/>
    <cellStyle name="Normal 38 2 6 2 28 3 2 2" xfId="53557"/>
    <cellStyle name="Normal 38 2 6 2 28 3 3" xfId="42494"/>
    <cellStyle name="Normal 38 2 6 2 28 4" xfId="19980"/>
    <cellStyle name="Normal 38 2 6 2 28 4 2" xfId="46230"/>
    <cellStyle name="Normal 38 2 6 2 28 5" xfId="8864"/>
    <cellStyle name="Normal 38 2 6 2 28 5 2" xfId="35167"/>
    <cellStyle name="Normal 38 2 6 2 28 6" xfId="31167"/>
    <cellStyle name="Normal 38 2 6 2 29" xfId="3734"/>
    <cellStyle name="Normal 38 2 6 2 29 2" xfId="12755"/>
    <cellStyle name="Normal 38 2 6 2 29 2 2" xfId="23819"/>
    <cellStyle name="Normal 38 2 6 2 29 2 2 2" xfId="50068"/>
    <cellStyle name="Normal 38 2 6 2 29 2 3" xfId="39005"/>
    <cellStyle name="Normal 38 2 6 2 29 3" xfId="16358"/>
    <cellStyle name="Normal 38 2 6 2 29 3 2" xfId="27422"/>
    <cellStyle name="Normal 38 2 6 2 29 3 2 2" xfId="53671"/>
    <cellStyle name="Normal 38 2 6 2 29 3 3" xfId="42608"/>
    <cellStyle name="Normal 38 2 6 2 29 4" xfId="20094"/>
    <cellStyle name="Normal 38 2 6 2 29 4 2" xfId="46344"/>
    <cellStyle name="Normal 38 2 6 2 29 5" xfId="8979"/>
    <cellStyle name="Normal 38 2 6 2 29 5 2" xfId="35281"/>
    <cellStyle name="Normal 38 2 6 2 29 6" xfId="31168"/>
    <cellStyle name="Normal 38 2 6 2 3" xfId="3735"/>
    <cellStyle name="Normal 38 2 6 2 3 2" xfId="9665"/>
    <cellStyle name="Normal 38 2 6 2 3 2 2" xfId="20729"/>
    <cellStyle name="Normal 38 2 6 2 3 2 2 2" xfId="46978"/>
    <cellStyle name="Normal 38 2 6 2 3 2 3" xfId="35915"/>
    <cellStyle name="Normal 38 2 6 2 3 3" xfId="13268"/>
    <cellStyle name="Normal 38 2 6 2 3 3 2" xfId="24332"/>
    <cellStyle name="Normal 38 2 6 2 3 3 2 2" xfId="50581"/>
    <cellStyle name="Normal 38 2 6 2 3 3 3" xfId="39518"/>
    <cellStyle name="Normal 38 2 6 2 3 4" xfId="17004"/>
    <cellStyle name="Normal 38 2 6 2 3 4 2" xfId="43254"/>
    <cellStyle name="Normal 38 2 6 2 3 5" xfId="5863"/>
    <cellStyle name="Normal 38 2 6 2 3 5 2" xfId="32191"/>
    <cellStyle name="Normal 38 2 6 2 3 6" xfId="31169"/>
    <cellStyle name="Normal 38 2 6 2 30" xfId="3736"/>
    <cellStyle name="Normal 38 2 6 2 30 2" xfId="9393"/>
    <cellStyle name="Normal 38 2 6 2 30 2 2" xfId="20457"/>
    <cellStyle name="Normal 38 2 6 2 30 2 2 2" xfId="46706"/>
    <cellStyle name="Normal 38 2 6 2 30 2 3" xfId="35643"/>
    <cellStyle name="Normal 38 2 6 2 30 3" xfId="12996"/>
    <cellStyle name="Normal 38 2 6 2 30 3 2" xfId="24060"/>
    <cellStyle name="Normal 38 2 6 2 30 3 2 2" xfId="50309"/>
    <cellStyle name="Normal 38 2 6 2 30 3 3" xfId="39246"/>
    <cellStyle name="Normal 38 2 6 2 30 4" xfId="16732"/>
    <cellStyle name="Normal 38 2 6 2 30 4 2" xfId="42982"/>
    <cellStyle name="Normal 38 2 6 2 30 5" xfId="5588"/>
    <cellStyle name="Normal 38 2 6 2 30 5 2" xfId="31919"/>
    <cellStyle name="Normal 38 2 6 2 30 6" xfId="31170"/>
    <cellStyle name="Normal 38 2 6 2 31" xfId="3737"/>
    <cellStyle name="Normal 38 2 6 2 31 2" xfId="20337"/>
    <cellStyle name="Normal 38 2 6 2 31 2 2" xfId="46586"/>
    <cellStyle name="Normal 38 2 6 2 31 3" xfId="9273"/>
    <cellStyle name="Normal 38 2 6 2 31 3 2" xfId="35523"/>
    <cellStyle name="Normal 38 2 6 2 31 4" xfId="31171"/>
    <cellStyle name="Normal 38 2 6 2 32" xfId="3738"/>
    <cellStyle name="Normal 38 2 6 2 32 2" xfId="23940"/>
    <cellStyle name="Normal 38 2 6 2 32 2 2" xfId="50189"/>
    <cellStyle name="Normal 38 2 6 2 32 3" xfId="12876"/>
    <cellStyle name="Normal 38 2 6 2 32 3 2" xfId="39126"/>
    <cellStyle name="Normal 38 2 6 2 32 4" xfId="31172"/>
    <cellStyle name="Normal 38 2 6 2 33" xfId="3739"/>
    <cellStyle name="Normal 38 2 6 2 33 2" xfId="16612"/>
    <cellStyle name="Normal 38 2 6 2 33 2 2" xfId="42862"/>
    <cellStyle name="Normal 38 2 6 2 33 3" xfId="31173"/>
    <cellStyle name="Normal 38 2 6 2 34" xfId="3740"/>
    <cellStyle name="Normal 38 2 6 2 34 2" xfId="31174"/>
    <cellStyle name="Normal 38 2 6 2 35" xfId="3741"/>
    <cellStyle name="Normal 38 2 6 2 35 2" xfId="31175"/>
    <cellStyle name="Normal 38 2 6 2 36" xfId="3742"/>
    <cellStyle name="Normal 38 2 6 2 36 2" xfId="31176"/>
    <cellStyle name="Normal 38 2 6 2 37" xfId="3743"/>
    <cellStyle name="Normal 38 2 6 2 37 2" xfId="31177"/>
    <cellStyle name="Normal 38 2 6 2 38" xfId="3744"/>
    <cellStyle name="Normal 38 2 6 2 38 2" xfId="31178"/>
    <cellStyle name="Normal 38 2 6 2 39" xfId="3745"/>
    <cellStyle name="Normal 38 2 6 2 39 2" xfId="31179"/>
    <cellStyle name="Normal 38 2 6 2 4" xfId="3746"/>
    <cellStyle name="Normal 38 2 6 2 4 2" xfId="9781"/>
    <cellStyle name="Normal 38 2 6 2 4 2 2" xfId="20845"/>
    <cellStyle name="Normal 38 2 6 2 4 2 2 2" xfId="47094"/>
    <cellStyle name="Normal 38 2 6 2 4 2 3" xfId="36031"/>
    <cellStyle name="Normal 38 2 6 2 4 3" xfId="13384"/>
    <cellStyle name="Normal 38 2 6 2 4 3 2" xfId="24448"/>
    <cellStyle name="Normal 38 2 6 2 4 3 2 2" xfId="50697"/>
    <cellStyle name="Normal 38 2 6 2 4 3 3" xfId="39634"/>
    <cellStyle name="Normal 38 2 6 2 4 4" xfId="17120"/>
    <cellStyle name="Normal 38 2 6 2 4 4 2" xfId="43370"/>
    <cellStyle name="Normal 38 2 6 2 4 5" xfId="5980"/>
    <cellStyle name="Normal 38 2 6 2 4 5 2" xfId="32307"/>
    <cellStyle name="Normal 38 2 6 2 4 6" xfId="31180"/>
    <cellStyle name="Normal 38 2 6 2 40" xfId="3747"/>
    <cellStyle name="Normal 38 2 6 2 40 2" xfId="31181"/>
    <cellStyle name="Normal 38 2 6 2 41" xfId="3712"/>
    <cellStyle name="Normal 38 2 6 2 41 2" xfId="31146"/>
    <cellStyle name="Normal 38 2 6 2 42" xfId="5467"/>
    <cellStyle name="Normal 38 2 6 2 42 2" xfId="31799"/>
    <cellStyle name="Normal 38 2 6 2 43" xfId="27727"/>
    <cellStyle name="Normal 38 2 6 2 5" xfId="3748"/>
    <cellStyle name="Normal 38 2 6 2 5 2" xfId="9896"/>
    <cellStyle name="Normal 38 2 6 2 5 2 2" xfId="20960"/>
    <cellStyle name="Normal 38 2 6 2 5 2 2 2" xfId="47209"/>
    <cellStyle name="Normal 38 2 6 2 5 2 3" xfId="36146"/>
    <cellStyle name="Normal 38 2 6 2 5 3" xfId="13499"/>
    <cellStyle name="Normal 38 2 6 2 5 3 2" xfId="24563"/>
    <cellStyle name="Normal 38 2 6 2 5 3 2 2" xfId="50812"/>
    <cellStyle name="Normal 38 2 6 2 5 3 3" xfId="39749"/>
    <cellStyle name="Normal 38 2 6 2 5 4" xfId="17235"/>
    <cellStyle name="Normal 38 2 6 2 5 4 2" xfId="43485"/>
    <cellStyle name="Normal 38 2 6 2 5 5" xfId="6096"/>
    <cellStyle name="Normal 38 2 6 2 5 5 2" xfId="32422"/>
    <cellStyle name="Normal 38 2 6 2 5 6" xfId="31182"/>
    <cellStyle name="Normal 38 2 6 2 6" xfId="3749"/>
    <cellStyle name="Normal 38 2 6 2 6 2" xfId="10011"/>
    <cellStyle name="Normal 38 2 6 2 6 2 2" xfId="21075"/>
    <cellStyle name="Normal 38 2 6 2 6 2 2 2" xfId="47324"/>
    <cellStyle name="Normal 38 2 6 2 6 2 3" xfId="36261"/>
    <cellStyle name="Normal 38 2 6 2 6 3" xfId="13614"/>
    <cellStyle name="Normal 38 2 6 2 6 3 2" xfId="24678"/>
    <cellStyle name="Normal 38 2 6 2 6 3 2 2" xfId="50927"/>
    <cellStyle name="Normal 38 2 6 2 6 3 3" xfId="39864"/>
    <cellStyle name="Normal 38 2 6 2 6 4" xfId="17350"/>
    <cellStyle name="Normal 38 2 6 2 6 4 2" xfId="43600"/>
    <cellStyle name="Normal 38 2 6 2 6 5" xfId="6212"/>
    <cellStyle name="Normal 38 2 6 2 6 5 2" xfId="32537"/>
    <cellStyle name="Normal 38 2 6 2 6 6" xfId="31183"/>
    <cellStyle name="Normal 38 2 6 2 7" xfId="3750"/>
    <cellStyle name="Normal 38 2 6 2 7 2" xfId="10125"/>
    <cellStyle name="Normal 38 2 6 2 7 2 2" xfId="21189"/>
    <cellStyle name="Normal 38 2 6 2 7 2 2 2" xfId="47438"/>
    <cellStyle name="Normal 38 2 6 2 7 2 3" xfId="36375"/>
    <cellStyle name="Normal 38 2 6 2 7 3" xfId="13728"/>
    <cellStyle name="Normal 38 2 6 2 7 3 2" xfId="24792"/>
    <cellStyle name="Normal 38 2 6 2 7 3 2 2" xfId="51041"/>
    <cellStyle name="Normal 38 2 6 2 7 3 3" xfId="39978"/>
    <cellStyle name="Normal 38 2 6 2 7 4" xfId="17464"/>
    <cellStyle name="Normal 38 2 6 2 7 4 2" xfId="43714"/>
    <cellStyle name="Normal 38 2 6 2 7 5" xfId="6327"/>
    <cellStyle name="Normal 38 2 6 2 7 5 2" xfId="32651"/>
    <cellStyle name="Normal 38 2 6 2 7 6" xfId="31184"/>
    <cellStyle name="Normal 38 2 6 2 8" xfId="3751"/>
    <cellStyle name="Normal 38 2 6 2 8 2" xfId="10239"/>
    <cellStyle name="Normal 38 2 6 2 8 2 2" xfId="21303"/>
    <cellStyle name="Normal 38 2 6 2 8 2 2 2" xfId="47552"/>
    <cellStyle name="Normal 38 2 6 2 8 2 3" xfId="36489"/>
    <cellStyle name="Normal 38 2 6 2 8 3" xfId="13842"/>
    <cellStyle name="Normal 38 2 6 2 8 3 2" xfId="24906"/>
    <cellStyle name="Normal 38 2 6 2 8 3 2 2" xfId="51155"/>
    <cellStyle name="Normal 38 2 6 2 8 3 3" xfId="40092"/>
    <cellStyle name="Normal 38 2 6 2 8 4" xfId="17578"/>
    <cellStyle name="Normal 38 2 6 2 8 4 2" xfId="43828"/>
    <cellStyle name="Normal 38 2 6 2 8 5" xfId="6442"/>
    <cellStyle name="Normal 38 2 6 2 8 5 2" xfId="32765"/>
    <cellStyle name="Normal 38 2 6 2 8 6" xfId="31185"/>
    <cellStyle name="Normal 38 2 6 2 9" xfId="3752"/>
    <cellStyle name="Normal 38 2 6 2 9 2" xfId="10353"/>
    <cellStyle name="Normal 38 2 6 2 9 2 2" xfId="21417"/>
    <cellStyle name="Normal 38 2 6 2 9 2 2 2" xfId="47666"/>
    <cellStyle name="Normal 38 2 6 2 9 2 3" xfId="36603"/>
    <cellStyle name="Normal 38 2 6 2 9 3" xfId="13956"/>
    <cellStyle name="Normal 38 2 6 2 9 3 2" xfId="25020"/>
    <cellStyle name="Normal 38 2 6 2 9 3 2 2" xfId="51269"/>
    <cellStyle name="Normal 38 2 6 2 9 3 3" xfId="40206"/>
    <cellStyle name="Normal 38 2 6 2 9 4" xfId="17692"/>
    <cellStyle name="Normal 38 2 6 2 9 4 2" xfId="43942"/>
    <cellStyle name="Normal 38 2 6 2 9 5" xfId="6557"/>
    <cellStyle name="Normal 38 2 6 2 9 5 2" xfId="32879"/>
    <cellStyle name="Normal 38 2 6 2 9 6" xfId="31186"/>
    <cellStyle name="Normal 38 2 6 20" xfId="3753"/>
    <cellStyle name="Normal 38 2 6 20 2" xfId="11545"/>
    <cellStyle name="Normal 38 2 6 20 2 2" xfId="22609"/>
    <cellStyle name="Normal 38 2 6 20 2 2 2" xfId="48858"/>
    <cellStyle name="Normal 38 2 6 20 2 3" xfId="37795"/>
    <cellStyle name="Normal 38 2 6 20 3" xfId="15148"/>
    <cellStyle name="Normal 38 2 6 20 3 2" xfId="26212"/>
    <cellStyle name="Normal 38 2 6 20 3 2 2" xfId="52461"/>
    <cellStyle name="Normal 38 2 6 20 3 3" xfId="41398"/>
    <cellStyle name="Normal 38 2 6 20 4" xfId="18884"/>
    <cellStyle name="Normal 38 2 6 20 4 2" xfId="45134"/>
    <cellStyle name="Normal 38 2 6 20 5" xfId="7759"/>
    <cellStyle name="Normal 38 2 6 20 5 2" xfId="34071"/>
    <cellStyle name="Normal 38 2 6 20 6" xfId="31187"/>
    <cellStyle name="Normal 38 2 6 21" xfId="3754"/>
    <cellStyle name="Normal 38 2 6 21 2" xfId="11659"/>
    <cellStyle name="Normal 38 2 6 21 2 2" xfId="22723"/>
    <cellStyle name="Normal 38 2 6 21 2 2 2" xfId="48972"/>
    <cellStyle name="Normal 38 2 6 21 2 3" xfId="37909"/>
    <cellStyle name="Normal 38 2 6 21 3" xfId="15262"/>
    <cellStyle name="Normal 38 2 6 21 3 2" xfId="26326"/>
    <cellStyle name="Normal 38 2 6 21 3 2 2" xfId="52575"/>
    <cellStyle name="Normal 38 2 6 21 3 3" xfId="41512"/>
    <cellStyle name="Normal 38 2 6 21 4" xfId="18998"/>
    <cellStyle name="Normal 38 2 6 21 4 2" xfId="45248"/>
    <cellStyle name="Normal 38 2 6 21 5" xfId="7874"/>
    <cellStyle name="Normal 38 2 6 21 5 2" xfId="34185"/>
    <cellStyle name="Normal 38 2 6 21 6" xfId="31188"/>
    <cellStyle name="Normal 38 2 6 22" xfId="3755"/>
    <cellStyle name="Normal 38 2 6 22 2" xfId="11773"/>
    <cellStyle name="Normal 38 2 6 22 2 2" xfId="22837"/>
    <cellStyle name="Normal 38 2 6 22 2 2 2" xfId="49086"/>
    <cellStyle name="Normal 38 2 6 22 2 3" xfId="38023"/>
    <cellStyle name="Normal 38 2 6 22 3" xfId="15376"/>
    <cellStyle name="Normal 38 2 6 22 3 2" xfId="26440"/>
    <cellStyle name="Normal 38 2 6 22 3 2 2" xfId="52689"/>
    <cellStyle name="Normal 38 2 6 22 3 3" xfId="41626"/>
    <cellStyle name="Normal 38 2 6 22 4" xfId="19112"/>
    <cellStyle name="Normal 38 2 6 22 4 2" xfId="45362"/>
    <cellStyle name="Normal 38 2 6 22 5" xfId="7989"/>
    <cellStyle name="Normal 38 2 6 22 5 2" xfId="34299"/>
    <cellStyle name="Normal 38 2 6 22 6" xfId="31189"/>
    <cellStyle name="Normal 38 2 6 23" xfId="3756"/>
    <cellStyle name="Normal 38 2 6 23 2" xfId="11887"/>
    <cellStyle name="Normal 38 2 6 23 2 2" xfId="22951"/>
    <cellStyle name="Normal 38 2 6 23 2 2 2" xfId="49200"/>
    <cellStyle name="Normal 38 2 6 23 2 3" xfId="38137"/>
    <cellStyle name="Normal 38 2 6 23 3" xfId="15490"/>
    <cellStyle name="Normal 38 2 6 23 3 2" xfId="26554"/>
    <cellStyle name="Normal 38 2 6 23 3 2 2" xfId="52803"/>
    <cellStyle name="Normal 38 2 6 23 3 3" xfId="41740"/>
    <cellStyle name="Normal 38 2 6 23 4" xfId="19226"/>
    <cellStyle name="Normal 38 2 6 23 4 2" xfId="45476"/>
    <cellStyle name="Normal 38 2 6 23 5" xfId="8104"/>
    <cellStyle name="Normal 38 2 6 23 5 2" xfId="34413"/>
    <cellStyle name="Normal 38 2 6 23 6" xfId="31190"/>
    <cellStyle name="Normal 38 2 6 24" xfId="3757"/>
    <cellStyle name="Normal 38 2 6 24 2" xfId="12001"/>
    <cellStyle name="Normal 38 2 6 24 2 2" xfId="23065"/>
    <cellStyle name="Normal 38 2 6 24 2 2 2" xfId="49314"/>
    <cellStyle name="Normal 38 2 6 24 2 3" xfId="38251"/>
    <cellStyle name="Normal 38 2 6 24 3" xfId="15604"/>
    <cellStyle name="Normal 38 2 6 24 3 2" xfId="26668"/>
    <cellStyle name="Normal 38 2 6 24 3 2 2" xfId="52917"/>
    <cellStyle name="Normal 38 2 6 24 3 3" xfId="41854"/>
    <cellStyle name="Normal 38 2 6 24 4" xfId="19340"/>
    <cellStyle name="Normal 38 2 6 24 4 2" xfId="45590"/>
    <cellStyle name="Normal 38 2 6 24 5" xfId="8219"/>
    <cellStyle name="Normal 38 2 6 24 5 2" xfId="34527"/>
    <cellStyle name="Normal 38 2 6 24 6" xfId="31191"/>
    <cellStyle name="Normal 38 2 6 25" xfId="3758"/>
    <cellStyle name="Normal 38 2 6 25 2" xfId="12115"/>
    <cellStyle name="Normal 38 2 6 25 2 2" xfId="23179"/>
    <cellStyle name="Normal 38 2 6 25 2 2 2" xfId="49428"/>
    <cellStyle name="Normal 38 2 6 25 2 3" xfId="38365"/>
    <cellStyle name="Normal 38 2 6 25 3" xfId="15718"/>
    <cellStyle name="Normal 38 2 6 25 3 2" xfId="26782"/>
    <cellStyle name="Normal 38 2 6 25 3 2 2" xfId="53031"/>
    <cellStyle name="Normal 38 2 6 25 3 3" xfId="41968"/>
    <cellStyle name="Normal 38 2 6 25 4" xfId="19454"/>
    <cellStyle name="Normal 38 2 6 25 4 2" xfId="45704"/>
    <cellStyle name="Normal 38 2 6 25 5" xfId="8334"/>
    <cellStyle name="Normal 38 2 6 25 5 2" xfId="34641"/>
    <cellStyle name="Normal 38 2 6 25 6" xfId="31192"/>
    <cellStyle name="Normal 38 2 6 26" xfId="3759"/>
    <cellStyle name="Normal 38 2 6 26 2" xfId="12232"/>
    <cellStyle name="Normal 38 2 6 26 2 2" xfId="23296"/>
    <cellStyle name="Normal 38 2 6 26 2 2 2" xfId="49545"/>
    <cellStyle name="Normal 38 2 6 26 2 3" xfId="38482"/>
    <cellStyle name="Normal 38 2 6 26 3" xfId="15835"/>
    <cellStyle name="Normal 38 2 6 26 3 2" xfId="26899"/>
    <cellStyle name="Normal 38 2 6 26 3 2 2" xfId="53148"/>
    <cellStyle name="Normal 38 2 6 26 3 3" xfId="42085"/>
    <cellStyle name="Normal 38 2 6 26 4" xfId="19571"/>
    <cellStyle name="Normal 38 2 6 26 4 2" xfId="45821"/>
    <cellStyle name="Normal 38 2 6 26 5" xfId="8452"/>
    <cellStyle name="Normal 38 2 6 26 5 2" xfId="34758"/>
    <cellStyle name="Normal 38 2 6 26 6" xfId="31193"/>
    <cellStyle name="Normal 38 2 6 27" xfId="3760"/>
    <cellStyle name="Normal 38 2 6 27 2" xfId="12351"/>
    <cellStyle name="Normal 38 2 6 27 2 2" xfId="23415"/>
    <cellStyle name="Normal 38 2 6 27 2 2 2" xfId="49664"/>
    <cellStyle name="Normal 38 2 6 27 2 3" xfId="38601"/>
    <cellStyle name="Normal 38 2 6 27 3" xfId="15954"/>
    <cellStyle name="Normal 38 2 6 27 3 2" xfId="27018"/>
    <cellStyle name="Normal 38 2 6 27 3 2 2" xfId="53267"/>
    <cellStyle name="Normal 38 2 6 27 3 3" xfId="42204"/>
    <cellStyle name="Normal 38 2 6 27 4" xfId="19690"/>
    <cellStyle name="Normal 38 2 6 27 4 2" xfId="45940"/>
    <cellStyle name="Normal 38 2 6 27 5" xfId="8572"/>
    <cellStyle name="Normal 38 2 6 27 5 2" xfId="34877"/>
    <cellStyle name="Normal 38 2 6 27 6" xfId="31194"/>
    <cellStyle name="Normal 38 2 6 28" xfId="3761"/>
    <cellStyle name="Normal 38 2 6 28 2" xfId="12482"/>
    <cellStyle name="Normal 38 2 6 28 2 2" xfId="23546"/>
    <cellStyle name="Normal 38 2 6 28 2 2 2" xfId="49795"/>
    <cellStyle name="Normal 38 2 6 28 2 3" xfId="38732"/>
    <cellStyle name="Normal 38 2 6 28 3" xfId="16085"/>
    <cellStyle name="Normal 38 2 6 28 3 2" xfId="27149"/>
    <cellStyle name="Normal 38 2 6 28 3 2 2" xfId="53398"/>
    <cellStyle name="Normal 38 2 6 28 3 3" xfId="42335"/>
    <cellStyle name="Normal 38 2 6 28 4" xfId="19821"/>
    <cellStyle name="Normal 38 2 6 28 4 2" xfId="46071"/>
    <cellStyle name="Normal 38 2 6 28 5" xfId="8704"/>
    <cellStyle name="Normal 38 2 6 28 5 2" xfId="35008"/>
    <cellStyle name="Normal 38 2 6 28 6" xfId="31195"/>
    <cellStyle name="Normal 38 2 6 29" xfId="3762"/>
    <cellStyle name="Normal 38 2 6 29 2" xfId="12597"/>
    <cellStyle name="Normal 38 2 6 29 2 2" xfId="23661"/>
    <cellStyle name="Normal 38 2 6 29 2 2 2" xfId="49910"/>
    <cellStyle name="Normal 38 2 6 29 2 3" xfId="38847"/>
    <cellStyle name="Normal 38 2 6 29 3" xfId="16200"/>
    <cellStyle name="Normal 38 2 6 29 3 2" xfId="27264"/>
    <cellStyle name="Normal 38 2 6 29 3 2 2" xfId="53513"/>
    <cellStyle name="Normal 38 2 6 29 3 3" xfId="42450"/>
    <cellStyle name="Normal 38 2 6 29 4" xfId="19936"/>
    <cellStyle name="Normal 38 2 6 29 4 2" xfId="46186"/>
    <cellStyle name="Normal 38 2 6 29 5" xfId="8820"/>
    <cellStyle name="Normal 38 2 6 29 5 2" xfId="35123"/>
    <cellStyle name="Normal 38 2 6 29 6" xfId="31196"/>
    <cellStyle name="Normal 38 2 6 3" xfId="249"/>
    <cellStyle name="Normal 38 2 6 3 2" xfId="3764"/>
    <cellStyle name="Normal 38 2 6 3 2 2" xfId="16457"/>
    <cellStyle name="Normal 38 2 6 3 2 2 2" xfId="27521"/>
    <cellStyle name="Normal 38 2 6 3 2 2 2 2" xfId="53770"/>
    <cellStyle name="Normal 38 2 6 3 2 2 3" xfId="42707"/>
    <cellStyle name="Normal 38 2 6 3 2 3" xfId="20193"/>
    <cellStyle name="Normal 38 2 6 3 2 3 2" xfId="46443"/>
    <cellStyle name="Normal 38 2 6 3 2 4" xfId="9121"/>
    <cellStyle name="Normal 38 2 6 3 2 4 2" xfId="35380"/>
    <cellStyle name="Normal 38 2 6 3 2 5" xfId="31198"/>
    <cellStyle name="Normal 38 2 6 3 3" xfId="3763"/>
    <cellStyle name="Normal 38 2 6 3 3 2" xfId="20533"/>
    <cellStyle name="Normal 38 2 6 3 3 2 2" xfId="46782"/>
    <cellStyle name="Normal 38 2 6 3 3 3" xfId="9469"/>
    <cellStyle name="Normal 38 2 6 3 3 3 2" xfId="35719"/>
    <cellStyle name="Normal 38 2 6 3 3 4" xfId="31197"/>
    <cellStyle name="Normal 38 2 6 3 4" xfId="13072"/>
    <cellStyle name="Normal 38 2 6 3 4 2" xfId="24136"/>
    <cellStyle name="Normal 38 2 6 3 4 2 2" xfId="50385"/>
    <cellStyle name="Normal 38 2 6 3 4 3" xfId="39322"/>
    <cellStyle name="Normal 38 2 6 3 5" xfId="16808"/>
    <cellStyle name="Normal 38 2 6 3 5 2" xfId="43058"/>
    <cellStyle name="Normal 38 2 6 3 6" xfId="5665"/>
    <cellStyle name="Normal 38 2 6 3 6 2" xfId="31995"/>
    <cellStyle name="Normal 38 2 6 3 7" xfId="27729"/>
    <cellStyle name="Normal 38 2 6 30" xfId="3765"/>
    <cellStyle name="Normal 38 2 6 30 2" xfId="12711"/>
    <cellStyle name="Normal 38 2 6 30 2 2" xfId="23775"/>
    <cellStyle name="Normal 38 2 6 30 2 2 2" xfId="50024"/>
    <cellStyle name="Normal 38 2 6 30 2 3" xfId="38961"/>
    <cellStyle name="Normal 38 2 6 30 3" xfId="16314"/>
    <cellStyle name="Normal 38 2 6 30 3 2" xfId="27378"/>
    <cellStyle name="Normal 38 2 6 30 3 2 2" xfId="53627"/>
    <cellStyle name="Normal 38 2 6 30 3 3" xfId="42564"/>
    <cellStyle name="Normal 38 2 6 30 4" xfId="20050"/>
    <cellStyle name="Normal 38 2 6 30 4 2" xfId="46300"/>
    <cellStyle name="Normal 38 2 6 30 5" xfId="8935"/>
    <cellStyle name="Normal 38 2 6 30 5 2" xfId="35237"/>
    <cellStyle name="Normal 38 2 6 30 6" xfId="31199"/>
    <cellStyle name="Normal 38 2 6 31" xfId="3766"/>
    <cellStyle name="Normal 38 2 6 31 2" xfId="9349"/>
    <cellStyle name="Normal 38 2 6 31 2 2" xfId="20413"/>
    <cellStyle name="Normal 38 2 6 31 2 2 2" xfId="46662"/>
    <cellStyle name="Normal 38 2 6 31 2 3" xfId="35599"/>
    <cellStyle name="Normal 38 2 6 31 3" xfId="12952"/>
    <cellStyle name="Normal 38 2 6 31 3 2" xfId="24016"/>
    <cellStyle name="Normal 38 2 6 31 3 2 2" xfId="50265"/>
    <cellStyle name="Normal 38 2 6 31 3 3" xfId="39202"/>
    <cellStyle name="Normal 38 2 6 31 4" xfId="16688"/>
    <cellStyle name="Normal 38 2 6 31 4 2" xfId="42938"/>
    <cellStyle name="Normal 38 2 6 31 5" xfId="5544"/>
    <cellStyle name="Normal 38 2 6 31 5 2" xfId="31875"/>
    <cellStyle name="Normal 38 2 6 31 6" xfId="31200"/>
    <cellStyle name="Normal 38 2 6 32" xfId="3767"/>
    <cellStyle name="Normal 38 2 6 32 2" xfId="20293"/>
    <cellStyle name="Normal 38 2 6 32 2 2" xfId="46542"/>
    <cellStyle name="Normal 38 2 6 32 3" xfId="9229"/>
    <cellStyle name="Normal 38 2 6 32 3 2" xfId="35479"/>
    <cellStyle name="Normal 38 2 6 32 4" xfId="31201"/>
    <cellStyle name="Normal 38 2 6 33" xfId="3768"/>
    <cellStyle name="Normal 38 2 6 33 2" xfId="23896"/>
    <cellStyle name="Normal 38 2 6 33 2 2" xfId="50145"/>
    <cellStyle name="Normal 38 2 6 33 3" xfId="12832"/>
    <cellStyle name="Normal 38 2 6 33 3 2" xfId="39082"/>
    <cellStyle name="Normal 38 2 6 33 4" xfId="31202"/>
    <cellStyle name="Normal 38 2 6 34" xfId="3769"/>
    <cellStyle name="Normal 38 2 6 34 2" xfId="16568"/>
    <cellStyle name="Normal 38 2 6 34 2 2" xfId="42818"/>
    <cellStyle name="Normal 38 2 6 34 3" xfId="31203"/>
    <cellStyle name="Normal 38 2 6 35" xfId="3770"/>
    <cellStyle name="Normal 38 2 6 35 2" xfId="31204"/>
    <cellStyle name="Normal 38 2 6 36" xfId="3771"/>
    <cellStyle name="Normal 38 2 6 36 2" xfId="31205"/>
    <cellStyle name="Normal 38 2 6 37" xfId="3772"/>
    <cellStyle name="Normal 38 2 6 37 2" xfId="31206"/>
    <cellStyle name="Normal 38 2 6 38" xfId="3773"/>
    <cellStyle name="Normal 38 2 6 38 2" xfId="31207"/>
    <cellStyle name="Normal 38 2 6 39" xfId="3774"/>
    <cellStyle name="Normal 38 2 6 39 2" xfId="31208"/>
    <cellStyle name="Normal 38 2 6 4" xfId="3775"/>
    <cellStyle name="Normal 38 2 6 4 2" xfId="9621"/>
    <cellStyle name="Normal 38 2 6 4 2 2" xfId="20685"/>
    <cellStyle name="Normal 38 2 6 4 2 2 2" xfId="46934"/>
    <cellStyle name="Normal 38 2 6 4 2 3" xfId="35871"/>
    <cellStyle name="Normal 38 2 6 4 3" xfId="13224"/>
    <cellStyle name="Normal 38 2 6 4 3 2" xfId="24288"/>
    <cellStyle name="Normal 38 2 6 4 3 2 2" xfId="50537"/>
    <cellStyle name="Normal 38 2 6 4 3 3" xfId="39474"/>
    <cellStyle name="Normal 38 2 6 4 4" xfId="16960"/>
    <cellStyle name="Normal 38 2 6 4 4 2" xfId="43210"/>
    <cellStyle name="Normal 38 2 6 4 5" xfId="5819"/>
    <cellStyle name="Normal 38 2 6 4 5 2" xfId="32147"/>
    <cellStyle name="Normal 38 2 6 4 6" xfId="31209"/>
    <cellStyle name="Normal 38 2 6 40" xfId="3776"/>
    <cellStyle name="Normal 38 2 6 40 2" xfId="31210"/>
    <cellStyle name="Normal 38 2 6 41" xfId="3777"/>
    <cellStyle name="Normal 38 2 6 41 2" xfId="31211"/>
    <cellStyle name="Normal 38 2 6 42" xfId="3701"/>
    <cellStyle name="Normal 38 2 6 42 2" xfId="31135"/>
    <cellStyle name="Normal 38 2 6 43" xfId="5423"/>
    <cellStyle name="Normal 38 2 6 43 2" xfId="31755"/>
    <cellStyle name="Normal 38 2 6 44" xfId="27726"/>
    <cellStyle name="Normal 38 2 6 5" xfId="3778"/>
    <cellStyle name="Normal 38 2 6 5 2" xfId="9737"/>
    <cellStyle name="Normal 38 2 6 5 2 2" xfId="20801"/>
    <cellStyle name="Normal 38 2 6 5 2 2 2" xfId="47050"/>
    <cellStyle name="Normal 38 2 6 5 2 3" xfId="35987"/>
    <cellStyle name="Normal 38 2 6 5 3" xfId="13340"/>
    <cellStyle name="Normal 38 2 6 5 3 2" xfId="24404"/>
    <cellStyle name="Normal 38 2 6 5 3 2 2" xfId="50653"/>
    <cellStyle name="Normal 38 2 6 5 3 3" xfId="39590"/>
    <cellStyle name="Normal 38 2 6 5 4" xfId="17076"/>
    <cellStyle name="Normal 38 2 6 5 4 2" xfId="43326"/>
    <cellStyle name="Normal 38 2 6 5 5" xfId="5936"/>
    <cellStyle name="Normal 38 2 6 5 5 2" xfId="32263"/>
    <cellStyle name="Normal 38 2 6 5 6" xfId="31212"/>
    <cellStyle name="Normal 38 2 6 6" xfId="3779"/>
    <cellStyle name="Normal 38 2 6 6 2" xfId="9852"/>
    <cellStyle name="Normal 38 2 6 6 2 2" xfId="20916"/>
    <cellStyle name="Normal 38 2 6 6 2 2 2" xfId="47165"/>
    <cellStyle name="Normal 38 2 6 6 2 3" xfId="36102"/>
    <cellStyle name="Normal 38 2 6 6 3" xfId="13455"/>
    <cellStyle name="Normal 38 2 6 6 3 2" xfId="24519"/>
    <cellStyle name="Normal 38 2 6 6 3 2 2" xfId="50768"/>
    <cellStyle name="Normal 38 2 6 6 3 3" xfId="39705"/>
    <cellStyle name="Normal 38 2 6 6 4" xfId="17191"/>
    <cellStyle name="Normal 38 2 6 6 4 2" xfId="43441"/>
    <cellStyle name="Normal 38 2 6 6 5" xfId="6052"/>
    <cellStyle name="Normal 38 2 6 6 5 2" xfId="32378"/>
    <cellStyle name="Normal 38 2 6 6 6" xfId="31213"/>
    <cellStyle name="Normal 38 2 6 7" xfId="3780"/>
    <cellStyle name="Normal 38 2 6 7 2" xfId="9967"/>
    <cellStyle name="Normal 38 2 6 7 2 2" xfId="21031"/>
    <cellStyle name="Normal 38 2 6 7 2 2 2" xfId="47280"/>
    <cellStyle name="Normal 38 2 6 7 2 3" xfId="36217"/>
    <cellStyle name="Normal 38 2 6 7 3" xfId="13570"/>
    <cellStyle name="Normal 38 2 6 7 3 2" xfId="24634"/>
    <cellStyle name="Normal 38 2 6 7 3 2 2" xfId="50883"/>
    <cellStyle name="Normal 38 2 6 7 3 3" xfId="39820"/>
    <cellStyle name="Normal 38 2 6 7 4" xfId="17306"/>
    <cellStyle name="Normal 38 2 6 7 4 2" xfId="43556"/>
    <cellStyle name="Normal 38 2 6 7 5" xfId="6168"/>
    <cellStyle name="Normal 38 2 6 7 5 2" xfId="32493"/>
    <cellStyle name="Normal 38 2 6 7 6" xfId="31214"/>
    <cellStyle name="Normal 38 2 6 8" xfId="3781"/>
    <cellStyle name="Normal 38 2 6 8 2" xfId="10081"/>
    <cellStyle name="Normal 38 2 6 8 2 2" xfId="21145"/>
    <cellStyle name="Normal 38 2 6 8 2 2 2" xfId="47394"/>
    <cellStyle name="Normal 38 2 6 8 2 3" xfId="36331"/>
    <cellStyle name="Normal 38 2 6 8 3" xfId="13684"/>
    <cellStyle name="Normal 38 2 6 8 3 2" xfId="24748"/>
    <cellStyle name="Normal 38 2 6 8 3 2 2" xfId="50997"/>
    <cellStyle name="Normal 38 2 6 8 3 3" xfId="39934"/>
    <cellStyle name="Normal 38 2 6 8 4" xfId="17420"/>
    <cellStyle name="Normal 38 2 6 8 4 2" xfId="43670"/>
    <cellStyle name="Normal 38 2 6 8 5" xfId="6283"/>
    <cellStyle name="Normal 38 2 6 8 5 2" xfId="32607"/>
    <cellStyle name="Normal 38 2 6 8 6" xfId="31215"/>
    <cellStyle name="Normal 38 2 6 9" xfId="3782"/>
    <cellStyle name="Normal 38 2 6 9 2" xfId="10195"/>
    <cellStyle name="Normal 38 2 6 9 2 2" xfId="21259"/>
    <cellStyle name="Normal 38 2 6 9 2 2 2" xfId="47508"/>
    <cellStyle name="Normal 38 2 6 9 2 3" xfId="36445"/>
    <cellStyle name="Normal 38 2 6 9 3" xfId="13798"/>
    <cellStyle name="Normal 38 2 6 9 3 2" xfId="24862"/>
    <cellStyle name="Normal 38 2 6 9 3 2 2" xfId="51111"/>
    <cellStyle name="Normal 38 2 6 9 3 3" xfId="40048"/>
    <cellStyle name="Normal 38 2 6 9 4" xfId="17534"/>
    <cellStyle name="Normal 38 2 6 9 4 2" xfId="43784"/>
    <cellStyle name="Normal 38 2 6 9 5" xfId="6398"/>
    <cellStyle name="Normal 38 2 6 9 5 2" xfId="32721"/>
    <cellStyle name="Normal 38 2 6 9 6" xfId="31216"/>
    <cellStyle name="Normal 38 2 7" xfId="250"/>
    <cellStyle name="Normal 38 2 7 10" xfId="3784"/>
    <cellStyle name="Normal 38 2 7 10 2" xfId="10475"/>
    <cellStyle name="Normal 38 2 7 10 2 2" xfId="21539"/>
    <cellStyle name="Normal 38 2 7 10 2 2 2" xfId="47788"/>
    <cellStyle name="Normal 38 2 7 10 2 3" xfId="36725"/>
    <cellStyle name="Normal 38 2 7 10 3" xfId="14078"/>
    <cellStyle name="Normal 38 2 7 10 3 2" xfId="25142"/>
    <cellStyle name="Normal 38 2 7 10 3 2 2" xfId="51391"/>
    <cellStyle name="Normal 38 2 7 10 3 3" xfId="40328"/>
    <cellStyle name="Normal 38 2 7 10 4" xfId="17814"/>
    <cellStyle name="Normal 38 2 7 10 4 2" xfId="44064"/>
    <cellStyle name="Normal 38 2 7 10 5" xfId="6680"/>
    <cellStyle name="Normal 38 2 7 10 5 2" xfId="33001"/>
    <cellStyle name="Normal 38 2 7 10 6" xfId="31218"/>
    <cellStyle name="Normal 38 2 7 11" xfId="3785"/>
    <cellStyle name="Normal 38 2 7 11 2" xfId="10590"/>
    <cellStyle name="Normal 38 2 7 11 2 2" xfId="21654"/>
    <cellStyle name="Normal 38 2 7 11 2 2 2" xfId="47903"/>
    <cellStyle name="Normal 38 2 7 11 2 3" xfId="36840"/>
    <cellStyle name="Normal 38 2 7 11 3" xfId="14193"/>
    <cellStyle name="Normal 38 2 7 11 3 2" xfId="25257"/>
    <cellStyle name="Normal 38 2 7 11 3 2 2" xfId="51506"/>
    <cellStyle name="Normal 38 2 7 11 3 3" xfId="40443"/>
    <cellStyle name="Normal 38 2 7 11 4" xfId="17929"/>
    <cellStyle name="Normal 38 2 7 11 4 2" xfId="44179"/>
    <cellStyle name="Normal 38 2 7 11 5" xfId="6796"/>
    <cellStyle name="Normal 38 2 7 11 5 2" xfId="33116"/>
    <cellStyle name="Normal 38 2 7 11 6" xfId="31219"/>
    <cellStyle name="Normal 38 2 7 12" xfId="3786"/>
    <cellStyle name="Normal 38 2 7 12 2" xfId="10763"/>
    <cellStyle name="Normal 38 2 7 12 2 2" xfId="21827"/>
    <cellStyle name="Normal 38 2 7 12 2 2 2" xfId="48076"/>
    <cellStyle name="Normal 38 2 7 12 2 3" xfId="37013"/>
    <cellStyle name="Normal 38 2 7 12 3" xfId="14366"/>
    <cellStyle name="Normal 38 2 7 12 3 2" xfId="25430"/>
    <cellStyle name="Normal 38 2 7 12 3 2 2" xfId="51679"/>
    <cellStyle name="Normal 38 2 7 12 3 3" xfId="40616"/>
    <cellStyle name="Normal 38 2 7 12 4" xfId="18102"/>
    <cellStyle name="Normal 38 2 7 12 4 2" xfId="44352"/>
    <cellStyle name="Normal 38 2 7 12 5" xfId="6970"/>
    <cellStyle name="Normal 38 2 7 12 5 2" xfId="33289"/>
    <cellStyle name="Normal 38 2 7 12 6" xfId="31220"/>
    <cellStyle name="Normal 38 2 7 13" xfId="3787"/>
    <cellStyle name="Normal 38 2 7 13 2" xfId="10880"/>
    <cellStyle name="Normal 38 2 7 13 2 2" xfId="21944"/>
    <cellStyle name="Normal 38 2 7 13 2 2 2" xfId="48193"/>
    <cellStyle name="Normal 38 2 7 13 2 3" xfId="37130"/>
    <cellStyle name="Normal 38 2 7 13 3" xfId="14483"/>
    <cellStyle name="Normal 38 2 7 13 3 2" xfId="25547"/>
    <cellStyle name="Normal 38 2 7 13 3 2 2" xfId="51796"/>
    <cellStyle name="Normal 38 2 7 13 3 3" xfId="40733"/>
    <cellStyle name="Normal 38 2 7 13 4" xfId="18219"/>
    <cellStyle name="Normal 38 2 7 13 4 2" xfId="44469"/>
    <cellStyle name="Normal 38 2 7 13 5" xfId="7088"/>
    <cellStyle name="Normal 38 2 7 13 5 2" xfId="33406"/>
    <cellStyle name="Normal 38 2 7 13 6" xfId="31221"/>
    <cellStyle name="Normal 38 2 7 14" xfId="3788"/>
    <cellStyle name="Normal 38 2 7 14 2" xfId="10996"/>
    <cellStyle name="Normal 38 2 7 14 2 2" xfId="22060"/>
    <cellStyle name="Normal 38 2 7 14 2 2 2" xfId="48309"/>
    <cellStyle name="Normal 38 2 7 14 2 3" xfId="37246"/>
    <cellStyle name="Normal 38 2 7 14 3" xfId="14599"/>
    <cellStyle name="Normal 38 2 7 14 3 2" xfId="25663"/>
    <cellStyle name="Normal 38 2 7 14 3 2 2" xfId="51912"/>
    <cellStyle name="Normal 38 2 7 14 3 3" xfId="40849"/>
    <cellStyle name="Normal 38 2 7 14 4" xfId="18335"/>
    <cellStyle name="Normal 38 2 7 14 4 2" xfId="44585"/>
    <cellStyle name="Normal 38 2 7 14 5" xfId="7205"/>
    <cellStyle name="Normal 38 2 7 14 5 2" xfId="33522"/>
    <cellStyle name="Normal 38 2 7 14 6" xfId="31222"/>
    <cellStyle name="Normal 38 2 7 15" xfId="3789"/>
    <cellStyle name="Normal 38 2 7 15 2" xfId="11114"/>
    <cellStyle name="Normal 38 2 7 15 2 2" xfId="22178"/>
    <cellStyle name="Normal 38 2 7 15 2 2 2" xfId="48427"/>
    <cellStyle name="Normal 38 2 7 15 2 3" xfId="37364"/>
    <cellStyle name="Normal 38 2 7 15 3" xfId="14717"/>
    <cellStyle name="Normal 38 2 7 15 3 2" xfId="25781"/>
    <cellStyle name="Normal 38 2 7 15 3 2 2" xfId="52030"/>
    <cellStyle name="Normal 38 2 7 15 3 3" xfId="40967"/>
    <cellStyle name="Normal 38 2 7 15 4" xfId="18453"/>
    <cellStyle name="Normal 38 2 7 15 4 2" xfId="44703"/>
    <cellStyle name="Normal 38 2 7 15 5" xfId="7324"/>
    <cellStyle name="Normal 38 2 7 15 5 2" xfId="33640"/>
    <cellStyle name="Normal 38 2 7 15 6" xfId="31223"/>
    <cellStyle name="Normal 38 2 7 16" xfId="3790"/>
    <cellStyle name="Normal 38 2 7 16 2" xfId="11232"/>
    <cellStyle name="Normal 38 2 7 16 2 2" xfId="22296"/>
    <cellStyle name="Normal 38 2 7 16 2 2 2" xfId="48545"/>
    <cellStyle name="Normal 38 2 7 16 2 3" xfId="37482"/>
    <cellStyle name="Normal 38 2 7 16 3" xfId="14835"/>
    <cellStyle name="Normal 38 2 7 16 3 2" xfId="25899"/>
    <cellStyle name="Normal 38 2 7 16 3 2 2" xfId="52148"/>
    <cellStyle name="Normal 38 2 7 16 3 3" xfId="41085"/>
    <cellStyle name="Normal 38 2 7 16 4" xfId="18571"/>
    <cellStyle name="Normal 38 2 7 16 4 2" xfId="44821"/>
    <cellStyle name="Normal 38 2 7 16 5" xfId="7443"/>
    <cellStyle name="Normal 38 2 7 16 5 2" xfId="33758"/>
    <cellStyle name="Normal 38 2 7 16 6" xfId="31224"/>
    <cellStyle name="Normal 38 2 7 17" xfId="3791"/>
    <cellStyle name="Normal 38 2 7 17 2" xfId="11348"/>
    <cellStyle name="Normal 38 2 7 17 2 2" xfId="22412"/>
    <cellStyle name="Normal 38 2 7 17 2 2 2" xfId="48661"/>
    <cellStyle name="Normal 38 2 7 17 2 3" xfId="37598"/>
    <cellStyle name="Normal 38 2 7 17 3" xfId="14951"/>
    <cellStyle name="Normal 38 2 7 17 3 2" xfId="26015"/>
    <cellStyle name="Normal 38 2 7 17 3 2 2" xfId="52264"/>
    <cellStyle name="Normal 38 2 7 17 3 3" xfId="41201"/>
    <cellStyle name="Normal 38 2 7 17 4" xfId="18687"/>
    <cellStyle name="Normal 38 2 7 17 4 2" xfId="44937"/>
    <cellStyle name="Normal 38 2 7 17 5" xfId="7560"/>
    <cellStyle name="Normal 38 2 7 17 5 2" xfId="33874"/>
    <cellStyle name="Normal 38 2 7 17 6" xfId="31225"/>
    <cellStyle name="Normal 38 2 7 18" xfId="3792"/>
    <cellStyle name="Normal 38 2 7 18 2" xfId="11465"/>
    <cellStyle name="Normal 38 2 7 18 2 2" xfId="22529"/>
    <cellStyle name="Normal 38 2 7 18 2 2 2" xfId="48778"/>
    <cellStyle name="Normal 38 2 7 18 2 3" xfId="37715"/>
    <cellStyle name="Normal 38 2 7 18 3" xfId="15068"/>
    <cellStyle name="Normal 38 2 7 18 3 2" xfId="26132"/>
    <cellStyle name="Normal 38 2 7 18 3 2 2" xfId="52381"/>
    <cellStyle name="Normal 38 2 7 18 3 3" xfId="41318"/>
    <cellStyle name="Normal 38 2 7 18 4" xfId="18804"/>
    <cellStyle name="Normal 38 2 7 18 4 2" xfId="45054"/>
    <cellStyle name="Normal 38 2 7 18 5" xfId="7678"/>
    <cellStyle name="Normal 38 2 7 18 5 2" xfId="33991"/>
    <cellStyle name="Normal 38 2 7 18 6" xfId="31226"/>
    <cellStyle name="Normal 38 2 7 19" xfId="3793"/>
    <cellStyle name="Normal 38 2 7 19 2" xfId="11584"/>
    <cellStyle name="Normal 38 2 7 19 2 2" xfId="22648"/>
    <cellStyle name="Normal 38 2 7 19 2 2 2" xfId="48897"/>
    <cellStyle name="Normal 38 2 7 19 2 3" xfId="37834"/>
    <cellStyle name="Normal 38 2 7 19 3" xfId="15187"/>
    <cellStyle name="Normal 38 2 7 19 3 2" xfId="26251"/>
    <cellStyle name="Normal 38 2 7 19 3 2 2" xfId="52500"/>
    <cellStyle name="Normal 38 2 7 19 3 3" xfId="41437"/>
    <cellStyle name="Normal 38 2 7 19 4" xfId="18923"/>
    <cellStyle name="Normal 38 2 7 19 4 2" xfId="45173"/>
    <cellStyle name="Normal 38 2 7 19 5" xfId="7798"/>
    <cellStyle name="Normal 38 2 7 19 5 2" xfId="34110"/>
    <cellStyle name="Normal 38 2 7 19 6" xfId="31227"/>
    <cellStyle name="Normal 38 2 7 2" xfId="251"/>
    <cellStyle name="Normal 38 2 7 2 2" xfId="3795"/>
    <cellStyle name="Normal 38 2 7 2 2 2" xfId="16458"/>
    <cellStyle name="Normal 38 2 7 2 2 2 2" xfId="27522"/>
    <cellStyle name="Normal 38 2 7 2 2 2 2 2" xfId="53771"/>
    <cellStyle name="Normal 38 2 7 2 2 2 3" xfId="42708"/>
    <cellStyle name="Normal 38 2 7 2 2 3" xfId="20194"/>
    <cellStyle name="Normal 38 2 7 2 2 3 2" xfId="46444"/>
    <cellStyle name="Normal 38 2 7 2 2 4" xfId="9122"/>
    <cellStyle name="Normal 38 2 7 2 2 4 2" xfId="35381"/>
    <cellStyle name="Normal 38 2 7 2 2 5" xfId="31229"/>
    <cellStyle name="Normal 38 2 7 2 3" xfId="3794"/>
    <cellStyle name="Normal 38 2 7 2 3 2" xfId="20543"/>
    <cellStyle name="Normal 38 2 7 2 3 2 2" xfId="46792"/>
    <cellStyle name="Normal 38 2 7 2 3 3" xfId="9479"/>
    <cellStyle name="Normal 38 2 7 2 3 3 2" xfId="35729"/>
    <cellStyle name="Normal 38 2 7 2 3 4" xfId="31228"/>
    <cellStyle name="Normal 38 2 7 2 4" xfId="13082"/>
    <cellStyle name="Normal 38 2 7 2 4 2" xfId="24146"/>
    <cellStyle name="Normal 38 2 7 2 4 2 2" xfId="50395"/>
    <cellStyle name="Normal 38 2 7 2 4 3" xfId="39332"/>
    <cellStyle name="Normal 38 2 7 2 5" xfId="16818"/>
    <cellStyle name="Normal 38 2 7 2 5 2" xfId="43068"/>
    <cellStyle name="Normal 38 2 7 2 6" xfId="5675"/>
    <cellStyle name="Normal 38 2 7 2 6 2" xfId="32005"/>
    <cellStyle name="Normal 38 2 7 2 7" xfId="27731"/>
    <cellStyle name="Normal 38 2 7 20" xfId="3796"/>
    <cellStyle name="Normal 38 2 7 20 2" xfId="11698"/>
    <cellStyle name="Normal 38 2 7 20 2 2" xfId="22762"/>
    <cellStyle name="Normal 38 2 7 20 2 2 2" xfId="49011"/>
    <cellStyle name="Normal 38 2 7 20 2 3" xfId="37948"/>
    <cellStyle name="Normal 38 2 7 20 3" xfId="15301"/>
    <cellStyle name="Normal 38 2 7 20 3 2" xfId="26365"/>
    <cellStyle name="Normal 38 2 7 20 3 2 2" xfId="52614"/>
    <cellStyle name="Normal 38 2 7 20 3 3" xfId="41551"/>
    <cellStyle name="Normal 38 2 7 20 4" xfId="19037"/>
    <cellStyle name="Normal 38 2 7 20 4 2" xfId="45287"/>
    <cellStyle name="Normal 38 2 7 20 5" xfId="7913"/>
    <cellStyle name="Normal 38 2 7 20 5 2" xfId="34224"/>
    <cellStyle name="Normal 38 2 7 20 6" xfId="31230"/>
    <cellStyle name="Normal 38 2 7 21" xfId="3797"/>
    <cellStyle name="Normal 38 2 7 21 2" xfId="11812"/>
    <cellStyle name="Normal 38 2 7 21 2 2" xfId="22876"/>
    <cellStyle name="Normal 38 2 7 21 2 2 2" xfId="49125"/>
    <cellStyle name="Normal 38 2 7 21 2 3" xfId="38062"/>
    <cellStyle name="Normal 38 2 7 21 3" xfId="15415"/>
    <cellStyle name="Normal 38 2 7 21 3 2" xfId="26479"/>
    <cellStyle name="Normal 38 2 7 21 3 2 2" xfId="52728"/>
    <cellStyle name="Normal 38 2 7 21 3 3" xfId="41665"/>
    <cellStyle name="Normal 38 2 7 21 4" xfId="19151"/>
    <cellStyle name="Normal 38 2 7 21 4 2" xfId="45401"/>
    <cellStyle name="Normal 38 2 7 21 5" xfId="8028"/>
    <cellStyle name="Normal 38 2 7 21 5 2" xfId="34338"/>
    <cellStyle name="Normal 38 2 7 21 6" xfId="31231"/>
    <cellStyle name="Normal 38 2 7 22" xfId="3798"/>
    <cellStyle name="Normal 38 2 7 22 2" xfId="11926"/>
    <cellStyle name="Normal 38 2 7 22 2 2" xfId="22990"/>
    <cellStyle name="Normal 38 2 7 22 2 2 2" xfId="49239"/>
    <cellStyle name="Normal 38 2 7 22 2 3" xfId="38176"/>
    <cellStyle name="Normal 38 2 7 22 3" xfId="15529"/>
    <cellStyle name="Normal 38 2 7 22 3 2" xfId="26593"/>
    <cellStyle name="Normal 38 2 7 22 3 2 2" xfId="52842"/>
    <cellStyle name="Normal 38 2 7 22 3 3" xfId="41779"/>
    <cellStyle name="Normal 38 2 7 22 4" xfId="19265"/>
    <cellStyle name="Normal 38 2 7 22 4 2" xfId="45515"/>
    <cellStyle name="Normal 38 2 7 22 5" xfId="8143"/>
    <cellStyle name="Normal 38 2 7 22 5 2" xfId="34452"/>
    <cellStyle name="Normal 38 2 7 22 6" xfId="31232"/>
    <cellStyle name="Normal 38 2 7 23" xfId="3799"/>
    <cellStyle name="Normal 38 2 7 23 2" xfId="12040"/>
    <cellStyle name="Normal 38 2 7 23 2 2" xfId="23104"/>
    <cellStyle name="Normal 38 2 7 23 2 2 2" xfId="49353"/>
    <cellStyle name="Normal 38 2 7 23 2 3" xfId="38290"/>
    <cellStyle name="Normal 38 2 7 23 3" xfId="15643"/>
    <cellStyle name="Normal 38 2 7 23 3 2" xfId="26707"/>
    <cellStyle name="Normal 38 2 7 23 3 2 2" xfId="52956"/>
    <cellStyle name="Normal 38 2 7 23 3 3" xfId="41893"/>
    <cellStyle name="Normal 38 2 7 23 4" xfId="19379"/>
    <cellStyle name="Normal 38 2 7 23 4 2" xfId="45629"/>
    <cellStyle name="Normal 38 2 7 23 5" xfId="8258"/>
    <cellStyle name="Normal 38 2 7 23 5 2" xfId="34566"/>
    <cellStyle name="Normal 38 2 7 23 6" xfId="31233"/>
    <cellStyle name="Normal 38 2 7 24" xfId="3800"/>
    <cellStyle name="Normal 38 2 7 24 2" xfId="12154"/>
    <cellStyle name="Normal 38 2 7 24 2 2" xfId="23218"/>
    <cellStyle name="Normal 38 2 7 24 2 2 2" xfId="49467"/>
    <cellStyle name="Normal 38 2 7 24 2 3" xfId="38404"/>
    <cellStyle name="Normal 38 2 7 24 3" xfId="15757"/>
    <cellStyle name="Normal 38 2 7 24 3 2" xfId="26821"/>
    <cellStyle name="Normal 38 2 7 24 3 2 2" xfId="53070"/>
    <cellStyle name="Normal 38 2 7 24 3 3" xfId="42007"/>
    <cellStyle name="Normal 38 2 7 24 4" xfId="19493"/>
    <cellStyle name="Normal 38 2 7 24 4 2" xfId="45743"/>
    <cellStyle name="Normal 38 2 7 24 5" xfId="8373"/>
    <cellStyle name="Normal 38 2 7 24 5 2" xfId="34680"/>
    <cellStyle name="Normal 38 2 7 24 6" xfId="31234"/>
    <cellStyle name="Normal 38 2 7 25" xfId="3801"/>
    <cellStyle name="Normal 38 2 7 25 2" xfId="12271"/>
    <cellStyle name="Normal 38 2 7 25 2 2" xfId="23335"/>
    <cellStyle name="Normal 38 2 7 25 2 2 2" xfId="49584"/>
    <cellStyle name="Normal 38 2 7 25 2 3" xfId="38521"/>
    <cellStyle name="Normal 38 2 7 25 3" xfId="15874"/>
    <cellStyle name="Normal 38 2 7 25 3 2" xfId="26938"/>
    <cellStyle name="Normal 38 2 7 25 3 2 2" xfId="53187"/>
    <cellStyle name="Normal 38 2 7 25 3 3" xfId="42124"/>
    <cellStyle name="Normal 38 2 7 25 4" xfId="19610"/>
    <cellStyle name="Normal 38 2 7 25 4 2" xfId="45860"/>
    <cellStyle name="Normal 38 2 7 25 5" xfId="8491"/>
    <cellStyle name="Normal 38 2 7 25 5 2" xfId="34797"/>
    <cellStyle name="Normal 38 2 7 25 6" xfId="31235"/>
    <cellStyle name="Normal 38 2 7 26" xfId="3802"/>
    <cellStyle name="Normal 38 2 7 26 2" xfId="12390"/>
    <cellStyle name="Normal 38 2 7 26 2 2" xfId="23454"/>
    <cellStyle name="Normal 38 2 7 26 2 2 2" xfId="49703"/>
    <cellStyle name="Normal 38 2 7 26 2 3" xfId="38640"/>
    <cellStyle name="Normal 38 2 7 26 3" xfId="15993"/>
    <cellStyle name="Normal 38 2 7 26 3 2" xfId="27057"/>
    <cellStyle name="Normal 38 2 7 26 3 2 2" xfId="53306"/>
    <cellStyle name="Normal 38 2 7 26 3 3" xfId="42243"/>
    <cellStyle name="Normal 38 2 7 26 4" xfId="19729"/>
    <cellStyle name="Normal 38 2 7 26 4 2" xfId="45979"/>
    <cellStyle name="Normal 38 2 7 26 5" xfId="8611"/>
    <cellStyle name="Normal 38 2 7 26 5 2" xfId="34916"/>
    <cellStyle name="Normal 38 2 7 26 6" xfId="31236"/>
    <cellStyle name="Normal 38 2 7 27" xfId="3803"/>
    <cellStyle name="Normal 38 2 7 27 2" xfId="12521"/>
    <cellStyle name="Normal 38 2 7 27 2 2" xfId="23585"/>
    <cellStyle name="Normal 38 2 7 27 2 2 2" xfId="49834"/>
    <cellStyle name="Normal 38 2 7 27 2 3" xfId="38771"/>
    <cellStyle name="Normal 38 2 7 27 3" xfId="16124"/>
    <cellStyle name="Normal 38 2 7 27 3 2" xfId="27188"/>
    <cellStyle name="Normal 38 2 7 27 3 2 2" xfId="53437"/>
    <cellStyle name="Normal 38 2 7 27 3 3" xfId="42374"/>
    <cellStyle name="Normal 38 2 7 27 4" xfId="19860"/>
    <cellStyle name="Normal 38 2 7 27 4 2" xfId="46110"/>
    <cellStyle name="Normal 38 2 7 27 5" xfId="8743"/>
    <cellStyle name="Normal 38 2 7 27 5 2" xfId="35047"/>
    <cellStyle name="Normal 38 2 7 27 6" xfId="31237"/>
    <cellStyle name="Normal 38 2 7 28" xfId="3804"/>
    <cellStyle name="Normal 38 2 7 28 2" xfId="12636"/>
    <cellStyle name="Normal 38 2 7 28 2 2" xfId="23700"/>
    <cellStyle name="Normal 38 2 7 28 2 2 2" xfId="49949"/>
    <cellStyle name="Normal 38 2 7 28 2 3" xfId="38886"/>
    <cellStyle name="Normal 38 2 7 28 3" xfId="16239"/>
    <cellStyle name="Normal 38 2 7 28 3 2" xfId="27303"/>
    <cellStyle name="Normal 38 2 7 28 3 2 2" xfId="53552"/>
    <cellStyle name="Normal 38 2 7 28 3 3" xfId="42489"/>
    <cellStyle name="Normal 38 2 7 28 4" xfId="19975"/>
    <cellStyle name="Normal 38 2 7 28 4 2" xfId="46225"/>
    <cellStyle name="Normal 38 2 7 28 5" xfId="8859"/>
    <cellStyle name="Normal 38 2 7 28 5 2" xfId="35162"/>
    <cellStyle name="Normal 38 2 7 28 6" xfId="31238"/>
    <cellStyle name="Normal 38 2 7 29" xfId="3805"/>
    <cellStyle name="Normal 38 2 7 29 2" xfId="12750"/>
    <cellStyle name="Normal 38 2 7 29 2 2" xfId="23814"/>
    <cellStyle name="Normal 38 2 7 29 2 2 2" xfId="50063"/>
    <cellStyle name="Normal 38 2 7 29 2 3" xfId="39000"/>
    <cellStyle name="Normal 38 2 7 29 3" xfId="16353"/>
    <cellStyle name="Normal 38 2 7 29 3 2" xfId="27417"/>
    <cellStyle name="Normal 38 2 7 29 3 2 2" xfId="53666"/>
    <cellStyle name="Normal 38 2 7 29 3 3" xfId="42603"/>
    <cellStyle name="Normal 38 2 7 29 4" xfId="20089"/>
    <cellStyle name="Normal 38 2 7 29 4 2" xfId="46339"/>
    <cellStyle name="Normal 38 2 7 29 5" xfId="8974"/>
    <cellStyle name="Normal 38 2 7 29 5 2" xfId="35276"/>
    <cellStyle name="Normal 38 2 7 29 6" xfId="31239"/>
    <cellStyle name="Normal 38 2 7 3" xfId="3806"/>
    <cellStyle name="Normal 38 2 7 3 2" xfId="9660"/>
    <cellStyle name="Normal 38 2 7 3 2 2" xfId="20724"/>
    <cellStyle name="Normal 38 2 7 3 2 2 2" xfId="46973"/>
    <cellStyle name="Normal 38 2 7 3 2 3" xfId="35910"/>
    <cellStyle name="Normal 38 2 7 3 3" xfId="13263"/>
    <cellStyle name="Normal 38 2 7 3 3 2" xfId="24327"/>
    <cellStyle name="Normal 38 2 7 3 3 2 2" xfId="50576"/>
    <cellStyle name="Normal 38 2 7 3 3 3" xfId="39513"/>
    <cellStyle name="Normal 38 2 7 3 4" xfId="16999"/>
    <cellStyle name="Normal 38 2 7 3 4 2" xfId="43249"/>
    <cellStyle name="Normal 38 2 7 3 5" xfId="5858"/>
    <cellStyle name="Normal 38 2 7 3 5 2" xfId="32186"/>
    <cellStyle name="Normal 38 2 7 3 6" xfId="31240"/>
    <cellStyle name="Normal 38 2 7 30" xfId="3807"/>
    <cellStyle name="Normal 38 2 7 30 2" xfId="9388"/>
    <cellStyle name="Normal 38 2 7 30 2 2" xfId="20452"/>
    <cellStyle name="Normal 38 2 7 30 2 2 2" xfId="46701"/>
    <cellStyle name="Normal 38 2 7 30 2 3" xfId="35638"/>
    <cellStyle name="Normal 38 2 7 30 3" xfId="12991"/>
    <cellStyle name="Normal 38 2 7 30 3 2" xfId="24055"/>
    <cellStyle name="Normal 38 2 7 30 3 2 2" xfId="50304"/>
    <cellStyle name="Normal 38 2 7 30 3 3" xfId="39241"/>
    <cellStyle name="Normal 38 2 7 30 4" xfId="16727"/>
    <cellStyle name="Normal 38 2 7 30 4 2" xfId="42977"/>
    <cellStyle name="Normal 38 2 7 30 5" xfId="5583"/>
    <cellStyle name="Normal 38 2 7 30 5 2" xfId="31914"/>
    <cellStyle name="Normal 38 2 7 30 6" xfId="31241"/>
    <cellStyle name="Normal 38 2 7 31" xfId="3808"/>
    <cellStyle name="Normal 38 2 7 31 2" xfId="20332"/>
    <cellStyle name="Normal 38 2 7 31 2 2" xfId="46581"/>
    <cellStyle name="Normal 38 2 7 31 3" xfId="9268"/>
    <cellStyle name="Normal 38 2 7 31 3 2" xfId="35518"/>
    <cellStyle name="Normal 38 2 7 31 4" xfId="31242"/>
    <cellStyle name="Normal 38 2 7 32" xfId="3809"/>
    <cellStyle name="Normal 38 2 7 32 2" xfId="23935"/>
    <cellStyle name="Normal 38 2 7 32 2 2" xfId="50184"/>
    <cellStyle name="Normal 38 2 7 32 3" xfId="12871"/>
    <cellStyle name="Normal 38 2 7 32 3 2" xfId="39121"/>
    <cellStyle name="Normal 38 2 7 32 4" xfId="31243"/>
    <cellStyle name="Normal 38 2 7 33" xfId="3810"/>
    <cellStyle name="Normal 38 2 7 33 2" xfId="16607"/>
    <cellStyle name="Normal 38 2 7 33 2 2" xfId="42857"/>
    <cellStyle name="Normal 38 2 7 33 3" xfId="31244"/>
    <cellStyle name="Normal 38 2 7 34" xfId="3811"/>
    <cellStyle name="Normal 38 2 7 34 2" xfId="31245"/>
    <cellStyle name="Normal 38 2 7 35" xfId="3812"/>
    <cellStyle name="Normal 38 2 7 35 2" xfId="31246"/>
    <cellStyle name="Normal 38 2 7 36" xfId="3813"/>
    <cellStyle name="Normal 38 2 7 36 2" xfId="31247"/>
    <cellStyle name="Normal 38 2 7 37" xfId="3814"/>
    <cellStyle name="Normal 38 2 7 37 2" xfId="31248"/>
    <cellStyle name="Normal 38 2 7 38" xfId="3815"/>
    <cellStyle name="Normal 38 2 7 38 2" xfId="31249"/>
    <cellStyle name="Normal 38 2 7 39" xfId="3816"/>
    <cellStyle name="Normal 38 2 7 39 2" xfId="31250"/>
    <cellStyle name="Normal 38 2 7 4" xfId="3817"/>
    <cellStyle name="Normal 38 2 7 4 2" xfId="9776"/>
    <cellStyle name="Normal 38 2 7 4 2 2" xfId="20840"/>
    <cellStyle name="Normal 38 2 7 4 2 2 2" xfId="47089"/>
    <cellStyle name="Normal 38 2 7 4 2 3" xfId="36026"/>
    <cellStyle name="Normal 38 2 7 4 3" xfId="13379"/>
    <cellStyle name="Normal 38 2 7 4 3 2" xfId="24443"/>
    <cellStyle name="Normal 38 2 7 4 3 2 2" xfId="50692"/>
    <cellStyle name="Normal 38 2 7 4 3 3" xfId="39629"/>
    <cellStyle name="Normal 38 2 7 4 4" xfId="17115"/>
    <cellStyle name="Normal 38 2 7 4 4 2" xfId="43365"/>
    <cellStyle name="Normal 38 2 7 4 5" xfId="5975"/>
    <cellStyle name="Normal 38 2 7 4 5 2" xfId="32302"/>
    <cellStyle name="Normal 38 2 7 4 6" xfId="31251"/>
    <cellStyle name="Normal 38 2 7 40" xfId="3818"/>
    <cellStyle name="Normal 38 2 7 40 2" xfId="31252"/>
    <cellStyle name="Normal 38 2 7 41" xfId="3783"/>
    <cellStyle name="Normal 38 2 7 41 2" xfId="31217"/>
    <cellStyle name="Normal 38 2 7 42" xfId="5462"/>
    <cellStyle name="Normal 38 2 7 42 2" xfId="31794"/>
    <cellStyle name="Normal 38 2 7 43" xfId="27730"/>
    <cellStyle name="Normal 38 2 7 5" xfId="3819"/>
    <cellStyle name="Normal 38 2 7 5 2" xfId="9891"/>
    <cellStyle name="Normal 38 2 7 5 2 2" xfId="20955"/>
    <cellStyle name="Normal 38 2 7 5 2 2 2" xfId="47204"/>
    <cellStyle name="Normal 38 2 7 5 2 3" xfId="36141"/>
    <cellStyle name="Normal 38 2 7 5 3" xfId="13494"/>
    <cellStyle name="Normal 38 2 7 5 3 2" xfId="24558"/>
    <cellStyle name="Normal 38 2 7 5 3 2 2" xfId="50807"/>
    <cellStyle name="Normal 38 2 7 5 3 3" xfId="39744"/>
    <cellStyle name="Normal 38 2 7 5 4" xfId="17230"/>
    <cellStyle name="Normal 38 2 7 5 4 2" xfId="43480"/>
    <cellStyle name="Normal 38 2 7 5 5" xfId="6091"/>
    <cellStyle name="Normal 38 2 7 5 5 2" xfId="32417"/>
    <cellStyle name="Normal 38 2 7 5 6" xfId="31253"/>
    <cellStyle name="Normal 38 2 7 6" xfId="3820"/>
    <cellStyle name="Normal 38 2 7 6 2" xfId="10006"/>
    <cellStyle name="Normal 38 2 7 6 2 2" xfId="21070"/>
    <cellStyle name="Normal 38 2 7 6 2 2 2" xfId="47319"/>
    <cellStyle name="Normal 38 2 7 6 2 3" xfId="36256"/>
    <cellStyle name="Normal 38 2 7 6 3" xfId="13609"/>
    <cellStyle name="Normal 38 2 7 6 3 2" xfId="24673"/>
    <cellStyle name="Normal 38 2 7 6 3 2 2" xfId="50922"/>
    <cellStyle name="Normal 38 2 7 6 3 3" xfId="39859"/>
    <cellStyle name="Normal 38 2 7 6 4" xfId="17345"/>
    <cellStyle name="Normal 38 2 7 6 4 2" xfId="43595"/>
    <cellStyle name="Normal 38 2 7 6 5" xfId="6207"/>
    <cellStyle name="Normal 38 2 7 6 5 2" xfId="32532"/>
    <cellStyle name="Normal 38 2 7 6 6" xfId="31254"/>
    <cellStyle name="Normal 38 2 7 7" xfId="3821"/>
    <cellStyle name="Normal 38 2 7 7 2" xfId="10120"/>
    <cellStyle name="Normal 38 2 7 7 2 2" xfId="21184"/>
    <cellStyle name="Normal 38 2 7 7 2 2 2" xfId="47433"/>
    <cellStyle name="Normal 38 2 7 7 2 3" xfId="36370"/>
    <cellStyle name="Normal 38 2 7 7 3" xfId="13723"/>
    <cellStyle name="Normal 38 2 7 7 3 2" xfId="24787"/>
    <cellStyle name="Normal 38 2 7 7 3 2 2" xfId="51036"/>
    <cellStyle name="Normal 38 2 7 7 3 3" xfId="39973"/>
    <cellStyle name="Normal 38 2 7 7 4" xfId="17459"/>
    <cellStyle name="Normal 38 2 7 7 4 2" xfId="43709"/>
    <cellStyle name="Normal 38 2 7 7 5" xfId="6322"/>
    <cellStyle name="Normal 38 2 7 7 5 2" xfId="32646"/>
    <cellStyle name="Normal 38 2 7 7 6" xfId="31255"/>
    <cellStyle name="Normal 38 2 7 8" xfId="3822"/>
    <cellStyle name="Normal 38 2 7 8 2" xfId="10234"/>
    <cellStyle name="Normal 38 2 7 8 2 2" xfId="21298"/>
    <cellStyle name="Normal 38 2 7 8 2 2 2" xfId="47547"/>
    <cellStyle name="Normal 38 2 7 8 2 3" xfId="36484"/>
    <cellStyle name="Normal 38 2 7 8 3" xfId="13837"/>
    <cellStyle name="Normal 38 2 7 8 3 2" xfId="24901"/>
    <cellStyle name="Normal 38 2 7 8 3 2 2" xfId="51150"/>
    <cellStyle name="Normal 38 2 7 8 3 3" xfId="40087"/>
    <cellStyle name="Normal 38 2 7 8 4" xfId="17573"/>
    <cellStyle name="Normal 38 2 7 8 4 2" xfId="43823"/>
    <cellStyle name="Normal 38 2 7 8 5" xfId="6437"/>
    <cellStyle name="Normal 38 2 7 8 5 2" xfId="32760"/>
    <cellStyle name="Normal 38 2 7 8 6" xfId="31256"/>
    <cellStyle name="Normal 38 2 7 9" xfId="3823"/>
    <cellStyle name="Normal 38 2 7 9 2" xfId="10348"/>
    <cellStyle name="Normal 38 2 7 9 2 2" xfId="21412"/>
    <cellStyle name="Normal 38 2 7 9 2 2 2" xfId="47661"/>
    <cellStyle name="Normal 38 2 7 9 2 3" xfId="36598"/>
    <cellStyle name="Normal 38 2 7 9 3" xfId="13951"/>
    <cellStyle name="Normal 38 2 7 9 3 2" xfId="25015"/>
    <cellStyle name="Normal 38 2 7 9 3 2 2" xfId="51264"/>
    <cellStyle name="Normal 38 2 7 9 3 3" xfId="40201"/>
    <cellStyle name="Normal 38 2 7 9 4" xfId="17687"/>
    <cellStyle name="Normal 38 2 7 9 4 2" xfId="43937"/>
    <cellStyle name="Normal 38 2 7 9 5" xfId="6552"/>
    <cellStyle name="Normal 38 2 7 9 5 2" xfId="32874"/>
    <cellStyle name="Normal 38 2 7 9 6" xfId="31257"/>
    <cellStyle name="Normal 38 2 8" xfId="252"/>
    <cellStyle name="Normal 38 2 8 2" xfId="3825"/>
    <cellStyle name="Normal 38 2 8 2 2" xfId="16459"/>
    <cellStyle name="Normal 38 2 8 2 2 2" xfId="27523"/>
    <cellStyle name="Normal 38 2 8 2 2 2 2" xfId="53772"/>
    <cellStyle name="Normal 38 2 8 2 2 3" xfId="42709"/>
    <cellStyle name="Normal 38 2 8 2 3" xfId="20195"/>
    <cellStyle name="Normal 38 2 8 2 3 2" xfId="46445"/>
    <cellStyle name="Normal 38 2 8 2 4" xfId="9123"/>
    <cellStyle name="Normal 38 2 8 2 4 2" xfId="35382"/>
    <cellStyle name="Normal 38 2 8 2 5" xfId="31259"/>
    <cellStyle name="Normal 38 2 8 3" xfId="3824"/>
    <cellStyle name="Normal 38 2 8 3 2" xfId="20483"/>
    <cellStyle name="Normal 38 2 8 3 2 2" xfId="46732"/>
    <cellStyle name="Normal 38 2 8 3 3" xfId="9419"/>
    <cellStyle name="Normal 38 2 8 3 3 2" xfId="35669"/>
    <cellStyle name="Normal 38 2 8 3 4" xfId="31258"/>
    <cellStyle name="Normal 38 2 8 4" xfId="13022"/>
    <cellStyle name="Normal 38 2 8 4 2" xfId="24086"/>
    <cellStyle name="Normal 38 2 8 4 2 2" xfId="50335"/>
    <cellStyle name="Normal 38 2 8 4 3" xfId="39272"/>
    <cellStyle name="Normal 38 2 8 5" xfId="16758"/>
    <cellStyle name="Normal 38 2 8 5 2" xfId="43008"/>
    <cellStyle name="Normal 38 2 8 6" xfId="5614"/>
    <cellStyle name="Normal 38 2 8 6 2" xfId="31945"/>
    <cellStyle name="Normal 38 2 8 7" xfId="27732"/>
    <cellStyle name="Normal 38 2 9" xfId="3826"/>
    <cellStyle name="Normal 38 2 9 2" xfId="9571"/>
    <cellStyle name="Normal 38 2 9 2 2" xfId="20635"/>
    <cellStyle name="Normal 38 2 9 2 2 2" xfId="46884"/>
    <cellStyle name="Normal 38 2 9 2 3" xfId="35821"/>
    <cellStyle name="Normal 38 2 9 3" xfId="13174"/>
    <cellStyle name="Normal 38 2 9 3 2" xfId="24238"/>
    <cellStyle name="Normal 38 2 9 3 2 2" xfId="50487"/>
    <cellStyle name="Normal 38 2 9 3 3" xfId="39424"/>
    <cellStyle name="Normal 38 2 9 4" xfId="16910"/>
    <cellStyle name="Normal 38 2 9 4 2" xfId="43160"/>
    <cellStyle name="Normal 38 2 9 5" xfId="5768"/>
    <cellStyle name="Normal 38 2 9 5 2" xfId="32097"/>
    <cellStyle name="Normal 38 2 9 6" xfId="31260"/>
    <cellStyle name="Normal 38 20" xfId="3827"/>
    <cellStyle name="Normal 38 20 2" xfId="10628"/>
    <cellStyle name="Normal 38 20 2 2" xfId="21692"/>
    <cellStyle name="Normal 38 20 2 2 2" xfId="47941"/>
    <cellStyle name="Normal 38 20 2 3" xfId="36878"/>
    <cellStyle name="Normal 38 20 3" xfId="14231"/>
    <cellStyle name="Normal 38 20 3 2" xfId="25295"/>
    <cellStyle name="Normal 38 20 3 2 2" xfId="51544"/>
    <cellStyle name="Normal 38 20 3 3" xfId="40481"/>
    <cellStyle name="Normal 38 20 4" xfId="17967"/>
    <cellStyle name="Normal 38 20 4 2" xfId="44217"/>
    <cellStyle name="Normal 38 20 5" xfId="6834"/>
    <cellStyle name="Normal 38 20 5 2" xfId="33154"/>
    <cellStyle name="Normal 38 20 6" xfId="31261"/>
    <cellStyle name="Normal 38 21" xfId="3828"/>
    <cellStyle name="Normal 38 21 2" xfId="10653"/>
    <cellStyle name="Normal 38 21 2 2" xfId="21717"/>
    <cellStyle name="Normal 38 21 2 2 2" xfId="47966"/>
    <cellStyle name="Normal 38 21 2 3" xfId="36903"/>
    <cellStyle name="Normal 38 21 3" xfId="14256"/>
    <cellStyle name="Normal 38 21 3 2" xfId="25320"/>
    <cellStyle name="Normal 38 21 3 2 2" xfId="51569"/>
    <cellStyle name="Normal 38 21 3 3" xfId="40506"/>
    <cellStyle name="Normal 38 21 4" xfId="17992"/>
    <cellStyle name="Normal 38 21 4 2" xfId="44242"/>
    <cellStyle name="Normal 38 21 5" xfId="6859"/>
    <cellStyle name="Normal 38 21 5 2" xfId="33179"/>
    <cellStyle name="Normal 38 21 6" xfId="31262"/>
    <cellStyle name="Normal 38 22" xfId="3829"/>
    <cellStyle name="Normal 38 22 2" xfId="10642"/>
    <cellStyle name="Normal 38 22 2 2" xfId="21706"/>
    <cellStyle name="Normal 38 22 2 2 2" xfId="47955"/>
    <cellStyle name="Normal 38 22 2 3" xfId="36892"/>
    <cellStyle name="Normal 38 22 3" xfId="14245"/>
    <cellStyle name="Normal 38 22 3 2" xfId="25309"/>
    <cellStyle name="Normal 38 22 3 2 2" xfId="51558"/>
    <cellStyle name="Normal 38 22 3 3" xfId="40495"/>
    <cellStyle name="Normal 38 22 4" xfId="17981"/>
    <cellStyle name="Normal 38 22 4 2" xfId="44231"/>
    <cellStyle name="Normal 38 22 5" xfId="6848"/>
    <cellStyle name="Normal 38 22 5 2" xfId="33168"/>
    <cellStyle name="Normal 38 22 6" xfId="31263"/>
    <cellStyle name="Normal 38 23" xfId="3830"/>
    <cellStyle name="Normal 38 23 2" xfId="10662"/>
    <cellStyle name="Normal 38 23 2 2" xfId="21726"/>
    <cellStyle name="Normal 38 23 2 2 2" xfId="47975"/>
    <cellStyle name="Normal 38 23 2 3" xfId="36912"/>
    <cellStyle name="Normal 38 23 3" xfId="14265"/>
    <cellStyle name="Normal 38 23 3 2" xfId="25329"/>
    <cellStyle name="Normal 38 23 3 2 2" xfId="51578"/>
    <cellStyle name="Normal 38 23 3 3" xfId="40515"/>
    <cellStyle name="Normal 38 23 4" xfId="18001"/>
    <cellStyle name="Normal 38 23 4 2" xfId="44251"/>
    <cellStyle name="Normal 38 23 5" xfId="6868"/>
    <cellStyle name="Normal 38 23 5 2" xfId="33188"/>
    <cellStyle name="Normal 38 23 6" xfId="31264"/>
    <cellStyle name="Normal 38 24" xfId="3831"/>
    <cellStyle name="Normal 38 24 2" xfId="10635"/>
    <cellStyle name="Normal 38 24 2 2" xfId="21699"/>
    <cellStyle name="Normal 38 24 2 2 2" xfId="47948"/>
    <cellStyle name="Normal 38 24 2 3" xfId="36885"/>
    <cellStyle name="Normal 38 24 3" xfId="14238"/>
    <cellStyle name="Normal 38 24 3 2" xfId="25302"/>
    <cellStyle name="Normal 38 24 3 2 2" xfId="51551"/>
    <cellStyle name="Normal 38 24 3 3" xfId="40488"/>
    <cellStyle name="Normal 38 24 4" xfId="17974"/>
    <cellStyle name="Normal 38 24 4 2" xfId="44224"/>
    <cellStyle name="Normal 38 24 5" xfId="6841"/>
    <cellStyle name="Normal 38 24 5 2" xfId="33161"/>
    <cellStyle name="Normal 38 24 6" xfId="31265"/>
    <cellStyle name="Normal 38 25" xfId="3832"/>
    <cellStyle name="Normal 38 25 2" xfId="11026"/>
    <cellStyle name="Normal 38 25 2 2" xfId="22090"/>
    <cellStyle name="Normal 38 25 2 2 2" xfId="48339"/>
    <cellStyle name="Normal 38 25 2 3" xfId="37276"/>
    <cellStyle name="Normal 38 25 3" xfId="14629"/>
    <cellStyle name="Normal 38 25 3 2" xfId="25693"/>
    <cellStyle name="Normal 38 25 3 2 2" xfId="51942"/>
    <cellStyle name="Normal 38 25 3 3" xfId="40879"/>
    <cellStyle name="Normal 38 25 4" xfId="18365"/>
    <cellStyle name="Normal 38 25 4 2" xfId="44615"/>
    <cellStyle name="Normal 38 25 5" xfId="7235"/>
    <cellStyle name="Normal 38 25 5 2" xfId="33552"/>
    <cellStyle name="Normal 38 25 6" xfId="31266"/>
    <cellStyle name="Normal 38 26" xfId="3833"/>
    <cellStyle name="Normal 38 26 2" xfId="11490"/>
    <cellStyle name="Normal 38 26 2 2" xfId="22554"/>
    <cellStyle name="Normal 38 26 2 2 2" xfId="48803"/>
    <cellStyle name="Normal 38 26 2 3" xfId="37740"/>
    <cellStyle name="Normal 38 26 3" xfId="15093"/>
    <cellStyle name="Normal 38 26 3 2" xfId="26157"/>
    <cellStyle name="Normal 38 26 3 2 2" xfId="52406"/>
    <cellStyle name="Normal 38 26 3 3" xfId="41343"/>
    <cellStyle name="Normal 38 26 4" xfId="18829"/>
    <cellStyle name="Normal 38 26 4 2" xfId="45079"/>
    <cellStyle name="Normal 38 26 5" xfId="7703"/>
    <cellStyle name="Normal 38 26 5 2" xfId="34016"/>
    <cellStyle name="Normal 38 26 6" xfId="31267"/>
    <cellStyle name="Normal 38 27" xfId="3834"/>
    <cellStyle name="Normal 38 27 2" xfId="11025"/>
    <cellStyle name="Normal 38 27 2 2" xfId="22089"/>
    <cellStyle name="Normal 38 27 2 2 2" xfId="48338"/>
    <cellStyle name="Normal 38 27 2 3" xfId="37275"/>
    <cellStyle name="Normal 38 27 3" xfId="14628"/>
    <cellStyle name="Normal 38 27 3 2" xfId="25692"/>
    <cellStyle name="Normal 38 27 3 2 2" xfId="51941"/>
    <cellStyle name="Normal 38 27 3 3" xfId="40878"/>
    <cellStyle name="Normal 38 27 4" xfId="18364"/>
    <cellStyle name="Normal 38 27 4 2" xfId="44614"/>
    <cellStyle name="Normal 38 27 5" xfId="7234"/>
    <cellStyle name="Normal 38 27 5 2" xfId="33551"/>
    <cellStyle name="Normal 38 27 6" xfId="31268"/>
    <cellStyle name="Normal 38 28" xfId="3835"/>
    <cellStyle name="Normal 38 28 2" xfId="10634"/>
    <cellStyle name="Normal 38 28 2 2" xfId="21698"/>
    <cellStyle name="Normal 38 28 2 2 2" xfId="47947"/>
    <cellStyle name="Normal 38 28 2 3" xfId="36884"/>
    <cellStyle name="Normal 38 28 3" xfId="14237"/>
    <cellStyle name="Normal 38 28 3 2" xfId="25301"/>
    <cellStyle name="Normal 38 28 3 2 2" xfId="51550"/>
    <cellStyle name="Normal 38 28 3 3" xfId="40487"/>
    <cellStyle name="Normal 38 28 4" xfId="17973"/>
    <cellStyle name="Normal 38 28 4 2" xfId="44223"/>
    <cellStyle name="Normal 38 28 5" xfId="6840"/>
    <cellStyle name="Normal 38 28 5 2" xfId="33160"/>
    <cellStyle name="Normal 38 28 6" xfId="31269"/>
    <cellStyle name="Normal 38 29" xfId="3836"/>
    <cellStyle name="Normal 38 29 2" xfId="10658"/>
    <cellStyle name="Normal 38 29 2 2" xfId="21722"/>
    <cellStyle name="Normal 38 29 2 2 2" xfId="47971"/>
    <cellStyle name="Normal 38 29 2 3" xfId="36908"/>
    <cellStyle name="Normal 38 29 3" xfId="14261"/>
    <cellStyle name="Normal 38 29 3 2" xfId="25325"/>
    <cellStyle name="Normal 38 29 3 2 2" xfId="51574"/>
    <cellStyle name="Normal 38 29 3 3" xfId="40511"/>
    <cellStyle name="Normal 38 29 4" xfId="17997"/>
    <cellStyle name="Normal 38 29 4 2" xfId="44247"/>
    <cellStyle name="Normal 38 29 5" xfId="6864"/>
    <cellStyle name="Normal 38 29 5 2" xfId="33184"/>
    <cellStyle name="Normal 38 29 6" xfId="31270"/>
    <cellStyle name="Normal 38 3" xfId="253"/>
    <cellStyle name="Normal 38 3 10" xfId="3838"/>
    <cellStyle name="Normal 38 3 10 2" xfId="10272"/>
    <cellStyle name="Normal 38 3 10 2 2" xfId="21336"/>
    <cellStyle name="Normal 38 3 10 2 2 2" xfId="47585"/>
    <cellStyle name="Normal 38 3 10 2 3" xfId="36522"/>
    <cellStyle name="Normal 38 3 10 3" xfId="13875"/>
    <cellStyle name="Normal 38 3 10 3 2" xfId="24939"/>
    <cellStyle name="Normal 38 3 10 3 2 2" xfId="51188"/>
    <cellStyle name="Normal 38 3 10 3 3" xfId="40125"/>
    <cellStyle name="Normal 38 3 10 4" xfId="17611"/>
    <cellStyle name="Normal 38 3 10 4 2" xfId="43861"/>
    <cellStyle name="Normal 38 3 10 5" xfId="6476"/>
    <cellStyle name="Normal 38 3 10 5 2" xfId="32798"/>
    <cellStyle name="Normal 38 3 10 6" xfId="31272"/>
    <cellStyle name="Normal 38 3 11" xfId="3839"/>
    <cellStyle name="Normal 38 3 11 2" xfId="10399"/>
    <cellStyle name="Normal 38 3 11 2 2" xfId="21463"/>
    <cellStyle name="Normal 38 3 11 2 2 2" xfId="47712"/>
    <cellStyle name="Normal 38 3 11 2 3" xfId="36649"/>
    <cellStyle name="Normal 38 3 11 3" xfId="14002"/>
    <cellStyle name="Normal 38 3 11 3 2" xfId="25066"/>
    <cellStyle name="Normal 38 3 11 3 2 2" xfId="51315"/>
    <cellStyle name="Normal 38 3 11 3 3" xfId="40252"/>
    <cellStyle name="Normal 38 3 11 4" xfId="17738"/>
    <cellStyle name="Normal 38 3 11 4 2" xfId="43988"/>
    <cellStyle name="Normal 38 3 11 5" xfId="6604"/>
    <cellStyle name="Normal 38 3 11 5 2" xfId="32925"/>
    <cellStyle name="Normal 38 3 11 6" xfId="31273"/>
    <cellStyle name="Normal 38 3 12" xfId="3840"/>
    <cellStyle name="Normal 38 3 12 2" xfId="10514"/>
    <cellStyle name="Normal 38 3 12 2 2" xfId="21578"/>
    <cellStyle name="Normal 38 3 12 2 2 2" xfId="47827"/>
    <cellStyle name="Normal 38 3 12 2 3" xfId="36764"/>
    <cellStyle name="Normal 38 3 12 3" xfId="14117"/>
    <cellStyle name="Normal 38 3 12 3 2" xfId="25181"/>
    <cellStyle name="Normal 38 3 12 3 2 2" xfId="51430"/>
    <cellStyle name="Normal 38 3 12 3 3" xfId="40367"/>
    <cellStyle name="Normal 38 3 12 4" xfId="17853"/>
    <cellStyle name="Normal 38 3 12 4 2" xfId="44103"/>
    <cellStyle name="Normal 38 3 12 5" xfId="6720"/>
    <cellStyle name="Normal 38 3 12 5 2" xfId="33040"/>
    <cellStyle name="Normal 38 3 12 6" xfId="31274"/>
    <cellStyle name="Normal 38 3 13" xfId="3841"/>
    <cellStyle name="Normal 38 3 13 2" xfId="10687"/>
    <cellStyle name="Normal 38 3 13 2 2" xfId="21751"/>
    <cellStyle name="Normal 38 3 13 2 2 2" xfId="48000"/>
    <cellStyle name="Normal 38 3 13 2 3" xfId="36937"/>
    <cellStyle name="Normal 38 3 13 3" xfId="14290"/>
    <cellStyle name="Normal 38 3 13 3 2" xfId="25354"/>
    <cellStyle name="Normal 38 3 13 3 2 2" xfId="51603"/>
    <cellStyle name="Normal 38 3 13 3 3" xfId="40540"/>
    <cellStyle name="Normal 38 3 13 4" xfId="18026"/>
    <cellStyle name="Normal 38 3 13 4 2" xfId="44276"/>
    <cellStyle name="Normal 38 3 13 5" xfId="6894"/>
    <cellStyle name="Normal 38 3 13 5 2" xfId="33213"/>
    <cellStyle name="Normal 38 3 13 6" xfId="31275"/>
    <cellStyle name="Normal 38 3 14" xfId="3842"/>
    <cellStyle name="Normal 38 3 14 2" xfId="10804"/>
    <cellStyle name="Normal 38 3 14 2 2" xfId="21868"/>
    <cellStyle name="Normal 38 3 14 2 2 2" xfId="48117"/>
    <cellStyle name="Normal 38 3 14 2 3" xfId="37054"/>
    <cellStyle name="Normal 38 3 14 3" xfId="14407"/>
    <cellStyle name="Normal 38 3 14 3 2" xfId="25471"/>
    <cellStyle name="Normal 38 3 14 3 2 2" xfId="51720"/>
    <cellStyle name="Normal 38 3 14 3 3" xfId="40657"/>
    <cellStyle name="Normal 38 3 14 4" xfId="18143"/>
    <cellStyle name="Normal 38 3 14 4 2" xfId="44393"/>
    <cellStyle name="Normal 38 3 14 5" xfId="7012"/>
    <cellStyle name="Normal 38 3 14 5 2" xfId="33330"/>
    <cellStyle name="Normal 38 3 14 6" xfId="31276"/>
    <cellStyle name="Normal 38 3 15" xfId="3843"/>
    <cellStyle name="Normal 38 3 15 2" xfId="10920"/>
    <cellStyle name="Normal 38 3 15 2 2" xfId="21984"/>
    <cellStyle name="Normal 38 3 15 2 2 2" xfId="48233"/>
    <cellStyle name="Normal 38 3 15 2 3" xfId="37170"/>
    <cellStyle name="Normal 38 3 15 3" xfId="14523"/>
    <cellStyle name="Normal 38 3 15 3 2" xfId="25587"/>
    <cellStyle name="Normal 38 3 15 3 2 2" xfId="51836"/>
    <cellStyle name="Normal 38 3 15 3 3" xfId="40773"/>
    <cellStyle name="Normal 38 3 15 4" xfId="18259"/>
    <cellStyle name="Normal 38 3 15 4 2" xfId="44509"/>
    <cellStyle name="Normal 38 3 15 5" xfId="7129"/>
    <cellStyle name="Normal 38 3 15 5 2" xfId="33446"/>
    <cellStyle name="Normal 38 3 15 6" xfId="31277"/>
    <cellStyle name="Normal 38 3 16" xfId="3844"/>
    <cellStyle name="Normal 38 3 16 2" xfId="11038"/>
    <cellStyle name="Normal 38 3 16 2 2" xfId="22102"/>
    <cellStyle name="Normal 38 3 16 2 2 2" xfId="48351"/>
    <cellStyle name="Normal 38 3 16 2 3" xfId="37288"/>
    <cellStyle name="Normal 38 3 16 3" xfId="14641"/>
    <cellStyle name="Normal 38 3 16 3 2" xfId="25705"/>
    <cellStyle name="Normal 38 3 16 3 2 2" xfId="51954"/>
    <cellStyle name="Normal 38 3 16 3 3" xfId="40891"/>
    <cellStyle name="Normal 38 3 16 4" xfId="18377"/>
    <cellStyle name="Normal 38 3 16 4 2" xfId="44627"/>
    <cellStyle name="Normal 38 3 16 5" xfId="7248"/>
    <cellStyle name="Normal 38 3 16 5 2" xfId="33564"/>
    <cellStyle name="Normal 38 3 16 6" xfId="31278"/>
    <cellStyle name="Normal 38 3 17" xfId="3845"/>
    <cellStyle name="Normal 38 3 17 2" xfId="11156"/>
    <cellStyle name="Normal 38 3 17 2 2" xfId="22220"/>
    <cellStyle name="Normal 38 3 17 2 2 2" xfId="48469"/>
    <cellStyle name="Normal 38 3 17 2 3" xfId="37406"/>
    <cellStyle name="Normal 38 3 17 3" xfId="14759"/>
    <cellStyle name="Normal 38 3 17 3 2" xfId="25823"/>
    <cellStyle name="Normal 38 3 17 3 2 2" xfId="52072"/>
    <cellStyle name="Normal 38 3 17 3 3" xfId="41009"/>
    <cellStyle name="Normal 38 3 17 4" xfId="18495"/>
    <cellStyle name="Normal 38 3 17 4 2" xfId="44745"/>
    <cellStyle name="Normal 38 3 17 5" xfId="7367"/>
    <cellStyle name="Normal 38 3 17 5 2" xfId="33682"/>
    <cellStyle name="Normal 38 3 17 6" xfId="31279"/>
    <cellStyle name="Normal 38 3 18" xfId="3846"/>
    <cellStyle name="Normal 38 3 18 2" xfId="11272"/>
    <cellStyle name="Normal 38 3 18 2 2" xfId="22336"/>
    <cellStyle name="Normal 38 3 18 2 2 2" xfId="48585"/>
    <cellStyle name="Normal 38 3 18 2 3" xfId="37522"/>
    <cellStyle name="Normal 38 3 18 3" xfId="14875"/>
    <cellStyle name="Normal 38 3 18 3 2" xfId="25939"/>
    <cellStyle name="Normal 38 3 18 3 2 2" xfId="52188"/>
    <cellStyle name="Normal 38 3 18 3 3" xfId="41125"/>
    <cellStyle name="Normal 38 3 18 4" xfId="18611"/>
    <cellStyle name="Normal 38 3 18 4 2" xfId="44861"/>
    <cellStyle name="Normal 38 3 18 5" xfId="7484"/>
    <cellStyle name="Normal 38 3 18 5 2" xfId="33798"/>
    <cellStyle name="Normal 38 3 18 6" xfId="31280"/>
    <cellStyle name="Normal 38 3 19" xfId="3847"/>
    <cellStyle name="Normal 38 3 19 2" xfId="11389"/>
    <cellStyle name="Normal 38 3 19 2 2" xfId="22453"/>
    <cellStyle name="Normal 38 3 19 2 2 2" xfId="48702"/>
    <cellStyle name="Normal 38 3 19 2 3" xfId="37639"/>
    <cellStyle name="Normal 38 3 19 3" xfId="14992"/>
    <cellStyle name="Normal 38 3 19 3 2" xfId="26056"/>
    <cellStyle name="Normal 38 3 19 3 2 2" xfId="52305"/>
    <cellStyle name="Normal 38 3 19 3 3" xfId="41242"/>
    <cellStyle name="Normal 38 3 19 4" xfId="18728"/>
    <cellStyle name="Normal 38 3 19 4 2" xfId="44978"/>
    <cellStyle name="Normal 38 3 19 5" xfId="7602"/>
    <cellStyle name="Normal 38 3 19 5 2" xfId="33915"/>
    <cellStyle name="Normal 38 3 19 6" xfId="31281"/>
    <cellStyle name="Normal 38 3 2" xfId="254"/>
    <cellStyle name="Normal 38 3 2 10" xfId="3849"/>
    <cellStyle name="Normal 38 3 2 10 2" xfId="10481"/>
    <cellStyle name="Normal 38 3 2 10 2 2" xfId="21545"/>
    <cellStyle name="Normal 38 3 2 10 2 2 2" xfId="47794"/>
    <cellStyle name="Normal 38 3 2 10 2 3" xfId="36731"/>
    <cellStyle name="Normal 38 3 2 10 3" xfId="14084"/>
    <cellStyle name="Normal 38 3 2 10 3 2" xfId="25148"/>
    <cellStyle name="Normal 38 3 2 10 3 2 2" xfId="51397"/>
    <cellStyle name="Normal 38 3 2 10 3 3" xfId="40334"/>
    <cellStyle name="Normal 38 3 2 10 4" xfId="17820"/>
    <cellStyle name="Normal 38 3 2 10 4 2" xfId="44070"/>
    <cellStyle name="Normal 38 3 2 10 5" xfId="6686"/>
    <cellStyle name="Normal 38 3 2 10 5 2" xfId="33007"/>
    <cellStyle name="Normal 38 3 2 10 6" xfId="31283"/>
    <cellStyle name="Normal 38 3 2 11" xfId="3850"/>
    <cellStyle name="Normal 38 3 2 11 2" xfId="10596"/>
    <cellStyle name="Normal 38 3 2 11 2 2" xfId="21660"/>
    <cellStyle name="Normal 38 3 2 11 2 2 2" xfId="47909"/>
    <cellStyle name="Normal 38 3 2 11 2 3" xfId="36846"/>
    <cellStyle name="Normal 38 3 2 11 3" xfId="14199"/>
    <cellStyle name="Normal 38 3 2 11 3 2" xfId="25263"/>
    <cellStyle name="Normal 38 3 2 11 3 2 2" xfId="51512"/>
    <cellStyle name="Normal 38 3 2 11 3 3" xfId="40449"/>
    <cellStyle name="Normal 38 3 2 11 4" xfId="17935"/>
    <cellStyle name="Normal 38 3 2 11 4 2" xfId="44185"/>
    <cellStyle name="Normal 38 3 2 11 5" xfId="6802"/>
    <cellStyle name="Normal 38 3 2 11 5 2" xfId="33122"/>
    <cellStyle name="Normal 38 3 2 11 6" xfId="31284"/>
    <cellStyle name="Normal 38 3 2 12" xfId="3851"/>
    <cellStyle name="Normal 38 3 2 12 2" xfId="10769"/>
    <cellStyle name="Normal 38 3 2 12 2 2" xfId="21833"/>
    <cellStyle name="Normal 38 3 2 12 2 2 2" xfId="48082"/>
    <cellStyle name="Normal 38 3 2 12 2 3" xfId="37019"/>
    <cellStyle name="Normal 38 3 2 12 3" xfId="14372"/>
    <cellStyle name="Normal 38 3 2 12 3 2" xfId="25436"/>
    <cellStyle name="Normal 38 3 2 12 3 2 2" xfId="51685"/>
    <cellStyle name="Normal 38 3 2 12 3 3" xfId="40622"/>
    <cellStyle name="Normal 38 3 2 12 4" xfId="18108"/>
    <cellStyle name="Normal 38 3 2 12 4 2" xfId="44358"/>
    <cellStyle name="Normal 38 3 2 12 5" xfId="6976"/>
    <cellStyle name="Normal 38 3 2 12 5 2" xfId="33295"/>
    <cellStyle name="Normal 38 3 2 12 6" xfId="31285"/>
    <cellStyle name="Normal 38 3 2 13" xfId="3852"/>
    <cellStyle name="Normal 38 3 2 13 2" xfId="10886"/>
    <cellStyle name="Normal 38 3 2 13 2 2" xfId="21950"/>
    <cellStyle name="Normal 38 3 2 13 2 2 2" xfId="48199"/>
    <cellStyle name="Normal 38 3 2 13 2 3" xfId="37136"/>
    <cellStyle name="Normal 38 3 2 13 3" xfId="14489"/>
    <cellStyle name="Normal 38 3 2 13 3 2" xfId="25553"/>
    <cellStyle name="Normal 38 3 2 13 3 2 2" xfId="51802"/>
    <cellStyle name="Normal 38 3 2 13 3 3" xfId="40739"/>
    <cellStyle name="Normal 38 3 2 13 4" xfId="18225"/>
    <cellStyle name="Normal 38 3 2 13 4 2" xfId="44475"/>
    <cellStyle name="Normal 38 3 2 13 5" xfId="7094"/>
    <cellStyle name="Normal 38 3 2 13 5 2" xfId="33412"/>
    <cellStyle name="Normal 38 3 2 13 6" xfId="31286"/>
    <cellStyle name="Normal 38 3 2 14" xfId="3853"/>
    <cellStyle name="Normal 38 3 2 14 2" xfId="11002"/>
    <cellStyle name="Normal 38 3 2 14 2 2" xfId="22066"/>
    <cellStyle name="Normal 38 3 2 14 2 2 2" xfId="48315"/>
    <cellStyle name="Normal 38 3 2 14 2 3" xfId="37252"/>
    <cellStyle name="Normal 38 3 2 14 3" xfId="14605"/>
    <cellStyle name="Normal 38 3 2 14 3 2" xfId="25669"/>
    <cellStyle name="Normal 38 3 2 14 3 2 2" xfId="51918"/>
    <cellStyle name="Normal 38 3 2 14 3 3" xfId="40855"/>
    <cellStyle name="Normal 38 3 2 14 4" xfId="18341"/>
    <cellStyle name="Normal 38 3 2 14 4 2" xfId="44591"/>
    <cellStyle name="Normal 38 3 2 14 5" xfId="7211"/>
    <cellStyle name="Normal 38 3 2 14 5 2" xfId="33528"/>
    <cellStyle name="Normal 38 3 2 14 6" xfId="31287"/>
    <cellStyle name="Normal 38 3 2 15" xfId="3854"/>
    <cellStyle name="Normal 38 3 2 15 2" xfId="11120"/>
    <cellStyle name="Normal 38 3 2 15 2 2" xfId="22184"/>
    <cellStyle name="Normal 38 3 2 15 2 2 2" xfId="48433"/>
    <cellStyle name="Normal 38 3 2 15 2 3" xfId="37370"/>
    <cellStyle name="Normal 38 3 2 15 3" xfId="14723"/>
    <cellStyle name="Normal 38 3 2 15 3 2" xfId="25787"/>
    <cellStyle name="Normal 38 3 2 15 3 2 2" xfId="52036"/>
    <cellStyle name="Normal 38 3 2 15 3 3" xfId="40973"/>
    <cellStyle name="Normal 38 3 2 15 4" xfId="18459"/>
    <cellStyle name="Normal 38 3 2 15 4 2" xfId="44709"/>
    <cellStyle name="Normal 38 3 2 15 5" xfId="7330"/>
    <cellStyle name="Normal 38 3 2 15 5 2" xfId="33646"/>
    <cellStyle name="Normal 38 3 2 15 6" xfId="31288"/>
    <cellStyle name="Normal 38 3 2 16" xfId="3855"/>
    <cellStyle name="Normal 38 3 2 16 2" xfId="11238"/>
    <cellStyle name="Normal 38 3 2 16 2 2" xfId="22302"/>
    <cellStyle name="Normal 38 3 2 16 2 2 2" xfId="48551"/>
    <cellStyle name="Normal 38 3 2 16 2 3" xfId="37488"/>
    <cellStyle name="Normal 38 3 2 16 3" xfId="14841"/>
    <cellStyle name="Normal 38 3 2 16 3 2" xfId="25905"/>
    <cellStyle name="Normal 38 3 2 16 3 2 2" xfId="52154"/>
    <cellStyle name="Normal 38 3 2 16 3 3" xfId="41091"/>
    <cellStyle name="Normal 38 3 2 16 4" xfId="18577"/>
    <cellStyle name="Normal 38 3 2 16 4 2" xfId="44827"/>
    <cellStyle name="Normal 38 3 2 16 5" xfId="7449"/>
    <cellStyle name="Normal 38 3 2 16 5 2" xfId="33764"/>
    <cellStyle name="Normal 38 3 2 16 6" xfId="31289"/>
    <cellStyle name="Normal 38 3 2 17" xfId="3856"/>
    <cellStyle name="Normal 38 3 2 17 2" xfId="11354"/>
    <cellStyle name="Normal 38 3 2 17 2 2" xfId="22418"/>
    <cellStyle name="Normal 38 3 2 17 2 2 2" xfId="48667"/>
    <cellStyle name="Normal 38 3 2 17 2 3" xfId="37604"/>
    <cellStyle name="Normal 38 3 2 17 3" xfId="14957"/>
    <cellStyle name="Normal 38 3 2 17 3 2" xfId="26021"/>
    <cellStyle name="Normal 38 3 2 17 3 2 2" xfId="52270"/>
    <cellStyle name="Normal 38 3 2 17 3 3" xfId="41207"/>
    <cellStyle name="Normal 38 3 2 17 4" xfId="18693"/>
    <cellStyle name="Normal 38 3 2 17 4 2" xfId="44943"/>
    <cellStyle name="Normal 38 3 2 17 5" xfId="7566"/>
    <cellStyle name="Normal 38 3 2 17 5 2" xfId="33880"/>
    <cellStyle name="Normal 38 3 2 17 6" xfId="31290"/>
    <cellStyle name="Normal 38 3 2 18" xfId="3857"/>
    <cellStyle name="Normal 38 3 2 18 2" xfId="11471"/>
    <cellStyle name="Normal 38 3 2 18 2 2" xfId="22535"/>
    <cellStyle name="Normal 38 3 2 18 2 2 2" xfId="48784"/>
    <cellStyle name="Normal 38 3 2 18 2 3" xfId="37721"/>
    <cellStyle name="Normal 38 3 2 18 3" xfId="15074"/>
    <cellStyle name="Normal 38 3 2 18 3 2" xfId="26138"/>
    <cellStyle name="Normal 38 3 2 18 3 2 2" xfId="52387"/>
    <cellStyle name="Normal 38 3 2 18 3 3" xfId="41324"/>
    <cellStyle name="Normal 38 3 2 18 4" xfId="18810"/>
    <cellStyle name="Normal 38 3 2 18 4 2" xfId="45060"/>
    <cellStyle name="Normal 38 3 2 18 5" xfId="7684"/>
    <cellStyle name="Normal 38 3 2 18 5 2" xfId="33997"/>
    <cellStyle name="Normal 38 3 2 18 6" xfId="31291"/>
    <cellStyle name="Normal 38 3 2 19" xfId="3858"/>
    <cellStyle name="Normal 38 3 2 19 2" xfId="11590"/>
    <cellStyle name="Normal 38 3 2 19 2 2" xfId="22654"/>
    <cellStyle name="Normal 38 3 2 19 2 2 2" xfId="48903"/>
    <cellStyle name="Normal 38 3 2 19 2 3" xfId="37840"/>
    <cellStyle name="Normal 38 3 2 19 3" xfId="15193"/>
    <cellStyle name="Normal 38 3 2 19 3 2" xfId="26257"/>
    <cellStyle name="Normal 38 3 2 19 3 2 2" xfId="52506"/>
    <cellStyle name="Normal 38 3 2 19 3 3" xfId="41443"/>
    <cellStyle name="Normal 38 3 2 19 4" xfId="18929"/>
    <cellStyle name="Normal 38 3 2 19 4 2" xfId="45179"/>
    <cellStyle name="Normal 38 3 2 19 5" xfId="7804"/>
    <cellStyle name="Normal 38 3 2 19 5 2" xfId="34116"/>
    <cellStyle name="Normal 38 3 2 19 6" xfId="31292"/>
    <cellStyle name="Normal 38 3 2 2" xfId="255"/>
    <cellStyle name="Normal 38 3 2 2 2" xfId="3860"/>
    <cellStyle name="Normal 38 3 2 2 2 2" xfId="16460"/>
    <cellStyle name="Normal 38 3 2 2 2 2 2" xfId="27524"/>
    <cellStyle name="Normal 38 3 2 2 2 2 2 2" xfId="53773"/>
    <cellStyle name="Normal 38 3 2 2 2 2 3" xfId="42710"/>
    <cellStyle name="Normal 38 3 2 2 2 3" xfId="20196"/>
    <cellStyle name="Normal 38 3 2 2 2 3 2" xfId="46446"/>
    <cellStyle name="Normal 38 3 2 2 2 4" xfId="9124"/>
    <cellStyle name="Normal 38 3 2 2 2 4 2" xfId="35383"/>
    <cellStyle name="Normal 38 3 2 2 2 5" xfId="31294"/>
    <cellStyle name="Normal 38 3 2 2 3" xfId="3859"/>
    <cellStyle name="Normal 38 3 2 2 3 2" xfId="20556"/>
    <cellStyle name="Normal 38 3 2 2 3 2 2" xfId="46805"/>
    <cellStyle name="Normal 38 3 2 2 3 3" xfId="9492"/>
    <cellStyle name="Normal 38 3 2 2 3 3 2" xfId="35742"/>
    <cellStyle name="Normal 38 3 2 2 3 4" xfId="31293"/>
    <cellStyle name="Normal 38 3 2 2 4" xfId="13095"/>
    <cellStyle name="Normal 38 3 2 2 4 2" xfId="24159"/>
    <cellStyle name="Normal 38 3 2 2 4 2 2" xfId="50408"/>
    <cellStyle name="Normal 38 3 2 2 4 3" xfId="39345"/>
    <cellStyle name="Normal 38 3 2 2 5" xfId="16831"/>
    <cellStyle name="Normal 38 3 2 2 5 2" xfId="43081"/>
    <cellStyle name="Normal 38 3 2 2 6" xfId="5689"/>
    <cellStyle name="Normal 38 3 2 2 6 2" xfId="32018"/>
    <cellStyle name="Normal 38 3 2 2 7" xfId="27735"/>
    <cellStyle name="Normal 38 3 2 20" xfId="3861"/>
    <cellStyle name="Normal 38 3 2 20 2" xfId="11704"/>
    <cellStyle name="Normal 38 3 2 20 2 2" xfId="22768"/>
    <cellStyle name="Normal 38 3 2 20 2 2 2" xfId="49017"/>
    <cellStyle name="Normal 38 3 2 20 2 3" xfId="37954"/>
    <cellStyle name="Normal 38 3 2 20 3" xfId="15307"/>
    <cellStyle name="Normal 38 3 2 20 3 2" xfId="26371"/>
    <cellStyle name="Normal 38 3 2 20 3 2 2" xfId="52620"/>
    <cellStyle name="Normal 38 3 2 20 3 3" xfId="41557"/>
    <cellStyle name="Normal 38 3 2 20 4" xfId="19043"/>
    <cellStyle name="Normal 38 3 2 20 4 2" xfId="45293"/>
    <cellStyle name="Normal 38 3 2 20 5" xfId="7919"/>
    <cellStyle name="Normal 38 3 2 20 5 2" xfId="34230"/>
    <cellStyle name="Normal 38 3 2 20 6" xfId="31295"/>
    <cellStyle name="Normal 38 3 2 21" xfId="3862"/>
    <cellStyle name="Normal 38 3 2 21 2" xfId="11818"/>
    <cellStyle name="Normal 38 3 2 21 2 2" xfId="22882"/>
    <cellStyle name="Normal 38 3 2 21 2 2 2" xfId="49131"/>
    <cellStyle name="Normal 38 3 2 21 2 3" xfId="38068"/>
    <cellStyle name="Normal 38 3 2 21 3" xfId="15421"/>
    <cellStyle name="Normal 38 3 2 21 3 2" xfId="26485"/>
    <cellStyle name="Normal 38 3 2 21 3 2 2" xfId="52734"/>
    <cellStyle name="Normal 38 3 2 21 3 3" xfId="41671"/>
    <cellStyle name="Normal 38 3 2 21 4" xfId="19157"/>
    <cellStyle name="Normal 38 3 2 21 4 2" xfId="45407"/>
    <cellStyle name="Normal 38 3 2 21 5" xfId="8034"/>
    <cellStyle name="Normal 38 3 2 21 5 2" xfId="34344"/>
    <cellStyle name="Normal 38 3 2 21 6" xfId="31296"/>
    <cellStyle name="Normal 38 3 2 22" xfId="3863"/>
    <cellStyle name="Normal 38 3 2 22 2" xfId="11932"/>
    <cellStyle name="Normal 38 3 2 22 2 2" xfId="22996"/>
    <cellStyle name="Normal 38 3 2 22 2 2 2" xfId="49245"/>
    <cellStyle name="Normal 38 3 2 22 2 3" xfId="38182"/>
    <cellStyle name="Normal 38 3 2 22 3" xfId="15535"/>
    <cellStyle name="Normal 38 3 2 22 3 2" xfId="26599"/>
    <cellStyle name="Normal 38 3 2 22 3 2 2" xfId="52848"/>
    <cellStyle name="Normal 38 3 2 22 3 3" xfId="41785"/>
    <cellStyle name="Normal 38 3 2 22 4" xfId="19271"/>
    <cellStyle name="Normal 38 3 2 22 4 2" xfId="45521"/>
    <cellStyle name="Normal 38 3 2 22 5" xfId="8149"/>
    <cellStyle name="Normal 38 3 2 22 5 2" xfId="34458"/>
    <cellStyle name="Normal 38 3 2 22 6" xfId="31297"/>
    <cellStyle name="Normal 38 3 2 23" xfId="3864"/>
    <cellStyle name="Normal 38 3 2 23 2" xfId="12046"/>
    <cellStyle name="Normal 38 3 2 23 2 2" xfId="23110"/>
    <cellStyle name="Normal 38 3 2 23 2 2 2" xfId="49359"/>
    <cellStyle name="Normal 38 3 2 23 2 3" xfId="38296"/>
    <cellStyle name="Normal 38 3 2 23 3" xfId="15649"/>
    <cellStyle name="Normal 38 3 2 23 3 2" xfId="26713"/>
    <cellStyle name="Normal 38 3 2 23 3 2 2" xfId="52962"/>
    <cellStyle name="Normal 38 3 2 23 3 3" xfId="41899"/>
    <cellStyle name="Normal 38 3 2 23 4" xfId="19385"/>
    <cellStyle name="Normal 38 3 2 23 4 2" xfId="45635"/>
    <cellStyle name="Normal 38 3 2 23 5" xfId="8264"/>
    <cellStyle name="Normal 38 3 2 23 5 2" xfId="34572"/>
    <cellStyle name="Normal 38 3 2 23 6" xfId="31298"/>
    <cellStyle name="Normal 38 3 2 24" xfId="3865"/>
    <cellStyle name="Normal 38 3 2 24 2" xfId="12160"/>
    <cellStyle name="Normal 38 3 2 24 2 2" xfId="23224"/>
    <cellStyle name="Normal 38 3 2 24 2 2 2" xfId="49473"/>
    <cellStyle name="Normal 38 3 2 24 2 3" xfId="38410"/>
    <cellStyle name="Normal 38 3 2 24 3" xfId="15763"/>
    <cellStyle name="Normal 38 3 2 24 3 2" xfId="26827"/>
    <cellStyle name="Normal 38 3 2 24 3 2 2" xfId="53076"/>
    <cellStyle name="Normal 38 3 2 24 3 3" xfId="42013"/>
    <cellStyle name="Normal 38 3 2 24 4" xfId="19499"/>
    <cellStyle name="Normal 38 3 2 24 4 2" xfId="45749"/>
    <cellStyle name="Normal 38 3 2 24 5" xfId="8379"/>
    <cellStyle name="Normal 38 3 2 24 5 2" xfId="34686"/>
    <cellStyle name="Normal 38 3 2 24 6" xfId="31299"/>
    <cellStyle name="Normal 38 3 2 25" xfId="3866"/>
    <cellStyle name="Normal 38 3 2 25 2" xfId="12277"/>
    <cellStyle name="Normal 38 3 2 25 2 2" xfId="23341"/>
    <cellStyle name="Normal 38 3 2 25 2 2 2" xfId="49590"/>
    <cellStyle name="Normal 38 3 2 25 2 3" xfId="38527"/>
    <cellStyle name="Normal 38 3 2 25 3" xfId="15880"/>
    <cellStyle name="Normal 38 3 2 25 3 2" xfId="26944"/>
    <cellStyle name="Normal 38 3 2 25 3 2 2" xfId="53193"/>
    <cellStyle name="Normal 38 3 2 25 3 3" xfId="42130"/>
    <cellStyle name="Normal 38 3 2 25 4" xfId="19616"/>
    <cellStyle name="Normal 38 3 2 25 4 2" xfId="45866"/>
    <cellStyle name="Normal 38 3 2 25 5" xfId="8497"/>
    <cellStyle name="Normal 38 3 2 25 5 2" xfId="34803"/>
    <cellStyle name="Normal 38 3 2 25 6" xfId="31300"/>
    <cellStyle name="Normal 38 3 2 26" xfId="3867"/>
    <cellStyle name="Normal 38 3 2 26 2" xfId="12396"/>
    <cellStyle name="Normal 38 3 2 26 2 2" xfId="23460"/>
    <cellStyle name="Normal 38 3 2 26 2 2 2" xfId="49709"/>
    <cellStyle name="Normal 38 3 2 26 2 3" xfId="38646"/>
    <cellStyle name="Normal 38 3 2 26 3" xfId="15999"/>
    <cellStyle name="Normal 38 3 2 26 3 2" xfId="27063"/>
    <cellStyle name="Normal 38 3 2 26 3 2 2" xfId="53312"/>
    <cellStyle name="Normal 38 3 2 26 3 3" xfId="42249"/>
    <cellStyle name="Normal 38 3 2 26 4" xfId="19735"/>
    <cellStyle name="Normal 38 3 2 26 4 2" xfId="45985"/>
    <cellStyle name="Normal 38 3 2 26 5" xfId="8617"/>
    <cellStyle name="Normal 38 3 2 26 5 2" xfId="34922"/>
    <cellStyle name="Normal 38 3 2 26 6" xfId="31301"/>
    <cellStyle name="Normal 38 3 2 27" xfId="3868"/>
    <cellStyle name="Normal 38 3 2 27 2" xfId="12527"/>
    <cellStyle name="Normal 38 3 2 27 2 2" xfId="23591"/>
    <cellStyle name="Normal 38 3 2 27 2 2 2" xfId="49840"/>
    <cellStyle name="Normal 38 3 2 27 2 3" xfId="38777"/>
    <cellStyle name="Normal 38 3 2 27 3" xfId="16130"/>
    <cellStyle name="Normal 38 3 2 27 3 2" xfId="27194"/>
    <cellStyle name="Normal 38 3 2 27 3 2 2" xfId="53443"/>
    <cellStyle name="Normal 38 3 2 27 3 3" xfId="42380"/>
    <cellStyle name="Normal 38 3 2 27 4" xfId="19866"/>
    <cellStyle name="Normal 38 3 2 27 4 2" xfId="46116"/>
    <cellStyle name="Normal 38 3 2 27 5" xfId="8749"/>
    <cellStyle name="Normal 38 3 2 27 5 2" xfId="35053"/>
    <cellStyle name="Normal 38 3 2 27 6" xfId="31302"/>
    <cellStyle name="Normal 38 3 2 28" xfId="3869"/>
    <cellStyle name="Normal 38 3 2 28 2" xfId="12642"/>
    <cellStyle name="Normal 38 3 2 28 2 2" xfId="23706"/>
    <cellStyle name="Normal 38 3 2 28 2 2 2" xfId="49955"/>
    <cellStyle name="Normal 38 3 2 28 2 3" xfId="38892"/>
    <cellStyle name="Normal 38 3 2 28 3" xfId="16245"/>
    <cellStyle name="Normal 38 3 2 28 3 2" xfId="27309"/>
    <cellStyle name="Normal 38 3 2 28 3 2 2" xfId="53558"/>
    <cellStyle name="Normal 38 3 2 28 3 3" xfId="42495"/>
    <cellStyle name="Normal 38 3 2 28 4" xfId="19981"/>
    <cellStyle name="Normal 38 3 2 28 4 2" xfId="46231"/>
    <cellStyle name="Normal 38 3 2 28 5" xfId="8865"/>
    <cellStyle name="Normal 38 3 2 28 5 2" xfId="35168"/>
    <cellStyle name="Normal 38 3 2 28 6" xfId="31303"/>
    <cellStyle name="Normal 38 3 2 29" xfId="3870"/>
    <cellStyle name="Normal 38 3 2 29 2" xfId="12756"/>
    <cellStyle name="Normal 38 3 2 29 2 2" xfId="23820"/>
    <cellStyle name="Normal 38 3 2 29 2 2 2" xfId="50069"/>
    <cellStyle name="Normal 38 3 2 29 2 3" xfId="39006"/>
    <cellStyle name="Normal 38 3 2 29 3" xfId="16359"/>
    <cellStyle name="Normal 38 3 2 29 3 2" xfId="27423"/>
    <cellStyle name="Normal 38 3 2 29 3 2 2" xfId="53672"/>
    <cellStyle name="Normal 38 3 2 29 3 3" xfId="42609"/>
    <cellStyle name="Normal 38 3 2 29 4" xfId="20095"/>
    <cellStyle name="Normal 38 3 2 29 4 2" xfId="46345"/>
    <cellStyle name="Normal 38 3 2 29 5" xfId="8980"/>
    <cellStyle name="Normal 38 3 2 29 5 2" xfId="35282"/>
    <cellStyle name="Normal 38 3 2 29 6" xfId="31304"/>
    <cellStyle name="Normal 38 3 2 3" xfId="3871"/>
    <cellStyle name="Normal 38 3 2 3 2" xfId="9666"/>
    <cellStyle name="Normal 38 3 2 3 2 2" xfId="20730"/>
    <cellStyle name="Normal 38 3 2 3 2 2 2" xfId="46979"/>
    <cellStyle name="Normal 38 3 2 3 2 3" xfId="35916"/>
    <cellStyle name="Normal 38 3 2 3 3" xfId="13269"/>
    <cellStyle name="Normal 38 3 2 3 3 2" xfId="24333"/>
    <cellStyle name="Normal 38 3 2 3 3 2 2" xfId="50582"/>
    <cellStyle name="Normal 38 3 2 3 3 3" xfId="39519"/>
    <cellStyle name="Normal 38 3 2 3 4" xfId="17005"/>
    <cellStyle name="Normal 38 3 2 3 4 2" xfId="43255"/>
    <cellStyle name="Normal 38 3 2 3 5" xfId="5864"/>
    <cellStyle name="Normal 38 3 2 3 5 2" xfId="32192"/>
    <cellStyle name="Normal 38 3 2 3 6" xfId="31305"/>
    <cellStyle name="Normal 38 3 2 30" xfId="3872"/>
    <cellStyle name="Normal 38 3 2 30 2" xfId="9394"/>
    <cellStyle name="Normal 38 3 2 30 2 2" xfId="20458"/>
    <cellStyle name="Normal 38 3 2 30 2 2 2" xfId="46707"/>
    <cellStyle name="Normal 38 3 2 30 2 3" xfId="35644"/>
    <cellStyle name="Normal 38 3 2 30 3" xfId="12997"/>
    <cellStyle name="Normal 38 3 2 30 3 2" xfId="24061"/>
    <cellStyle name="Normal 38 3 2 30 3 2 2" xfId="50310"/>
    <cellStyle name="Normal 38 3 2 30 3 3" xfId="39247"/>
    <cellStyle name="Normal 38 3 2 30 4" xfId="16733"/>
    <cellStyle name="Normal 38 3 2 30 4 2" xfId="42983"/>
    <cellStyle name="Normal 38 3 2 30 5" xfId="5589"/>
    <cellStyle name="Normal 38 3 2 30 5 2" xfId="31920"/>
    <cellStyle name="Normal 38 3 2 30 6" xfId="31306"/>
    <cellStyle name="Normal 38 3 2 31" xfId="3873"/>
    <cellStyle name="Normal 38 3 2 31 2" xfId="20338"/>
    <cellStyle name="Normal 38 3 2 31 2 2" xfId="46587"/>
    <cellStyle name="Normal 38 3 2 31 3" xfId="9274"/>
    <cellStyle name="Normal 38 3 2 31 3 2" xfId="35524"/>
    <cellStyle name="Normal 38 3 2 31 4" xfId="31307"/>
    <cellStyle name="Normal 38 3 2 32" xfId="3874"/>
    <cellStyle name="Normal 38 3 2 32 2" xfId="23941"/>
    <cellStyle name="Normal 38 3 2 32 2 2" xfId="50190"/>
    <cellStyle name="Normal 38 3 2 32 3" xfId="12877"/>
    <cellStyle name="Normal 38 3 2 32 3 2" xfId="39127"/>
    <cellStyle name="Normal 38 3 2 32 4" xfId="31308"/>
    <cellStyle name="Normal 38 3 2 33" xfId="3875"/>
    <cellStyle name="Normal 38 3 2 33 2" xfId="16613"/>
    <cellStyle name="Normal 38 3 2 33 2 2" xfId="42863"/>
    <cellStyle name="Normal 38 3 2 33 3" xfId="31309"/>
    <cellStyle name="Normal 38 3 2 34" xfId="3876"/>
    <cellStyle name="Normal 38 3 2 34 2" xfId="31310"/>
    <cellStyle name="Normal 38 3 2 35" xfId="3877"/>
    <cellStyle name="Normal 38 3 2 35 2" xfId="31311"/>
    <cellStyle name="Normal 38 3 2 36" xfId="3878"/>
    <cellStyle name="Normal 38 3 2 36 2" xfId="31312"/>
    <cellStyle name="Normal 38 3 2 37" xfId="3879"/>
    <cellStyle name="Normal 38 3 2 37 2" xfId="31313"/>
    <cellStyle name="Normal 38 3 2 38" xfId="3880"/>
    <cellStyle name="Normal 38 3 2 38 2" xfId="31314"/>
    <cellStyle name="Normal 38 3 2 39" xfId="3881"/>
    <cellStyle name="Normal 38 3 2 39 2" xfId="31315"/>
    <cellStyle name="Normal 38 3 2 4" xfId="3882"/>
    <cellStyle name="Normal 38 3 2 4 2" xfId="9782"/>
    <cellStyle name="Normal 38 3 2 4 2 2" xfId="20846"/>
    <cellStyle name="Normal 38 3 2 4 2 2 2" xfId="47095"/>
    <cellStyle name="Normal 38 3 2 4 2 3" xfId="36032"/>
    <cellStyle name="Normal 38 3 2 4 3" xfId="13385"/>
    <cellStyle name="Normal 38 3 2 4 3 2" xfId="24449"/>
    <cellStyle name="Normal 38 3 2 4 3 2 2" xfId="50698"/>
    <cellStyle name="Normal 38 3 2 4 3 3" xfId="39635"/>
    <cellStyle name="Normal 38 3 2 4 4" xfId="17121"/>
    <cellStyle name="Normal 38 3 2 4 4 2" xfId="43371"/>
    <cellStyle name="Normal 38 3 2 4 5" xfId="5981"/>
    <cellStyle name="Normal 38 3 2 4 5 2" xfId="32308"/>
    <cellStyle name="Normal 38 3 2 4 6" xfId="31316"/>
    <cellStyle name="Normal 38 3 2 40" xfId="3883"/>
    <cellStyle name="Normal 38 3 2 40 2" xfId="31317"/>
    <cellStyle name="Normal 38 3 2 41" xfId="3848"/>
    <cellStyle name="Normal 38 3 2 41 2" xfId="31282"/>
    <cellStyle name="Normal 38 3 2 42" xfId="5468"/>
    <cellStyle name="Normal 38 3 2 42 2" xfId="31800"/>
    <cellStyle name="Normal 38 3 2 43" xfId="27734"/>
    <cellStyle name="Normal 38 3 2 5" xfId="3884"/>
    <cellStyle name="Normal 38 3 2 5 2" xfId="9897"/>
    <cellStyle name="Normal 38 3 2 5 2 2" xfId="20961"/>
    <cellStyle name="Normal 38 3 2 5 2 2 2" xfId="47210"/>
    <cellStyle name="Normal 38 3 2 5 2 3" xfId="36147"/>
    <cellStyle name="Normal 38 3 2 5 3" xfId="13500"/>
    <cellStyle name="Normal 38 3 2 5 3 2" xfId="24564"/>
    <cellStyle name="Normal 38 3 2 5 3 2 2" xfId="50813"/>
    <cellStyle name="Normal 38 3 2 5 3 3" xfId="39750"/>
    <cellStyle name="Normal 38 3 2 5 4" xfId="17236"/>
    <cellStyle name="Normal 38 3 2 5 4 2" xfId="43486"/>
    <cellStyle name="Normal 38 3 2 5 5" xfId="6097"/>
    <cellStyle name="Normal 38 3 2 5 5 2" xfId="32423"/>
    <cellStyle name="Normal 38 3 2 5 6" xfId="31318"/>
    <cellStyle name="Normal 38 3 2 6" xfId="3885"/>
    <cellStyle name="Normal 38 3 2 6 2" xfId="10012"/>
    <cellStyle name="Normal 38 3 2 6 2 2" xfId="21076"/>
    <cellStyle name="Normal 38 3 2 6 2 2 2" xfId="47325"/>
    <cellStyle name="Normal 38 3 2 6 2 3" xfId="36262"/>
    <cellStyle name="Normal 38 3 2 6 3" xfId="13615"/>
    <cellStyle name="Normal 38 3 2 6 3 2" xfId="24679"/>
    <cellStyle name="Normal 38 3 2 6 3 2 2" xfId="50928"/>
    <cellStyle name="Normal 38 3 2 6 3 3" xfId="39865"/>
    <cellStyle name="Normal 38 3 2 6 4" xfId="17351"/>
    <cellStyle name="Normal 38 3 2 6 4 2" xfId="43601"/>
    <cellStyle name="Normal 38 3 2 6 5" xfId="6213"/>
    <cellStyle name="Normal 38 3 2 6 5 2" xfId="32538"/>
    <cellStyle name="Normal 38 3 2 6 6" xfId="31319"/>
    <cellStyle name="Normal 38 3 2 7" xfId="3886"/>
    <cellStyle name="Normal 38 3 2 7 2" xfId="10126"/>
    <cellStyle name="Normal 38 3 2 7 2 2" xfId="21190"/>
    <cellStyle name="Normal 38 3 2 7 2 2 2" xfId="47439"/>
    <cellStyle name="Normal 38 3 2 7 2 3" xfId="36376"/>
    <cellStyle name="Normal 38 3 2 7 3" xfId="13729"/>
    <cellStyle name="Normal 38 3 2 7 3 2" xfId="24793"/>
    <cellStyle name="Normal 38 3 2 7 3 2 2" xfId="51042"/>
    <cellStyle name="Normal 38 3 2 7 3 3" xfId="39979"/>
    <cellStyle name="Normal 38 3 2 7 4" xfId="17465"/>
    <cellStyle name="Normal 38 3 2 7 4 2" xfId="43715"/>
    <cellStyle name="Normal 38 3 2 7 5" xfId="6328"/>
    <cellStyle name="Normal 38 3 2 7 5 2" xfId="32652"/>
    <cellStyle name="Normal 38 3 2 7 6" xfId="31320"/>
    <cellStyle name="Normal 38 3 2 8" xfId="3887"/>
    <cellStyle name="Normal 38 3 2 8 2" xfId="10240"/>
    <cellStyle name="Normal 38 3 2 8 2 2" xfId="21304"/>
    <cellStyle name="Normal 38 3 2 8 2 2 2" xfId="47553"/>
    <cellStyle name="Normal 38 3 2 8 2 3" xfId="36490"/>
    <cellStyle name="Normal 38 3 2 8 3" xfId="13843"/>
    <cellStyle name="Normal 38 3 2 8 3 2" xfId="24907"/>
    <cellStyle name="Normal 38 3 2 8 3 2 2" xfId="51156"/>
    <cellStyle name="Normal 38 3 2 8 3 3" xfId="40093"/>
    <cellStyle name="Normal 38 3 2 8 4" xfId="17579"/>
    <cellStyle name="Normal 38 3 2 8 4 2" xfId="43829"/>
    <cellStyle name="Normal 38 3 2 8 5" xfId="6443"/>
    <cellStyle name="Normal 38 3 2 8 5 2" xfId="32766"/>
    <cellStyle name="Normal 38 3 2 8 6" xfId="31321"/>
    <cellStyle name="Normal 38 3 2 9" xfId="3888"/>
    <cellStyle name="Normal 38 3 2 9 2" xfId="10354"/>
    <cellStyle name="Normal 38 3 2 9 2 2" xfId="21418"/>
    <cellStyle name="Normal 38 3 2 9 2 2 2" xfId="47667"/>
    <cellStyle name="Normal 38 3 2 9 2 3" xfId="36604"/>
    <cellStyle name="Normal 38 3 2 9 3" xfId="13957"/>
    <cellStyle name="Normal 38 3 2 9 3 2" xfId="25021"/>
    <cellStyle name="Normal 38 3 2 9 3 2 2" xfId="51270"/>
    <cellStyle name="Normal 38 3 2 9 3 3" xfId="40207"/>
    <cellStyle name="Normal 38 3 2 9 4" xfId="17693"/>
    <cellStyle name="Normal 38 3 2 9 4 2" xfId="43943"/>
    <cellStyle name="Normal 38 3 2 9 5" xfId="6558"/>
    <cellStyle name="Normal 38 3 2 9 5 2" xfId="32880"/>
    <cellStyle name="Normal 38 3 2 9 6" xfId="31322"/>
    <cellStyle name="Normal 38 3 20" xfId="3889"/>
    <cellStyle name="Normal 38 3 20 2" xfId="11508"/>
    <cellStyle name="Normal 38 3 20 2 2" xfId="22572"/>
    <cellStyle name="Normal 38 3 20 2 2 2" xfId="48821"/>
    <cellStyle name="Normal 38 3 20 2 3" xfId="37758"/>
    <cellStyle name="Normal 38 3 20 3" xfId="15111"/>
    <cellStyle name="Normal 38 3 20 3 2" xfId="26175"/>
    <cellStyle name="Normal 38 3 20 3 2 2" xfId="52424"/>
    <cellStyle name="Normal 38 3 20 3 3" xfId="41361"/>
    <cellStyle name="Normal 38 3 20 4" xfId="18847"/>
    <cellStyle name="Normal 38 3 20 4 2" xfId="45097"/>
    <cellStyle name="Normal 38 3 20 5" xfId="7722"/>
    <cellStyle name="Normal 38 3 20 5 2" xfId="34034"/>
    <cellStyle name="Normal 38 3 20 6" xfId="31323"/>
    <cellStyle name="Normal 38 3 21" xfId="3890"/>
    <cellStyle name="Normal 38 3 21 2" xfId="11622"/>
    <cellStyle name="Normal 38 3 21 2 2" xfId="22686"/>
    <cellStyle name="Normal 38 3 21 2 2 2" xfId="48935"/>
    <cellStyle name="Normal 38 3 21 2 3" xfId="37872"/>
    <cellStyle name="Normal 38 3 21 3" xfId="15225"/>
    <cellStyle name="Normal 38 3 21 3 2" xfId="26289"/>
    <cellStyle name="Normal 38 3 21 3 2 2" xfId="52538"/>
    <cellStyle name="Normal 38 3 21 3 3" xfId="41475"/>
    <cellStyle name="Normal 38 3 21 4" xfId="18961"/>
    <cellStyle name="Normal 38 3 21 4 2" xfId="45211"/>
    <cellStyle name="Normal 38 3 21 5" xfId="7837"/>
    <cellStyle name="Normal 38 3 21 5 2" xfId="34148"/>
    <cellStyle name="Normal 38 3 21 6" xfId="31324"/>
    <cellStyle name="Normal 38 3 22" xfId="3891"/>
    <cellStyle name="Normal 38 3 22 2" xfId="11736"/>
    <cellStyle name="Normal 38 3 22 2 2" xfId="22800"/>
    <cellStyle name="Normal 38 3 22 2 2 2" xfId="49049"/>
    <cellStyle name="Normal 38 3 22 2 3" xfId="37986"/>
    <cellStyle name="Normal 38 3 22 3" xfId="15339"/>
    <cellStyle name="Normal 38 3 22 3 2" xfId="26403"/>
    <cellStyle name="Normal 38 3 22 3 2 2" xfId="52652"/>
    <cellStyle name="Normal 38 3 22 3 3" xfId="41589"/>
    <cellStyle name="Normal 38 3 22 4" xfId="19075"/>
    <cellStyle name="Normal 38 3 22 4 2" xfId="45325"/>
    <cellStyle name="Normal 38 3 22 5" xfId="7952"/>
    <cellStyle name="Normal 38 3 22 5 2" xfId="34262"/>
    <cellStyle name="Normal 38 3 22 6" xfId="31325"/>
    <cellStyle name="Normal 38 3 23" xfId="3892"/>
    <cellStyle name="Normal 38 3 23 2" xfId="11850"/>
    <cellStyle name="Normal 38 3 23 2 2" xfId="22914"/>
    <cellStyle name="Normal 38 3 23 2 2 2" xfId="49163"/>
    <cellStyle name="Normal 38 3 23 2 3" xfId="38100"/>
    <cellStyle name="Normal 38 3 23 3" xfId="15453"/>
    <cellStyle name="Normal 38 3 23 3 2" xfId="26517"/>
    <cellStyle name="Normal 38 3 23 3 2 2" xfId="52766"/>
    <cellStyle name="Normal 38 3 23 3 3" xfId="41703"/>
    <cellStyle name="Normal 38 3 23 4" xfId="19189"/>
    <cellStyle name="Normal 38 3 23 4 2" xfId="45439"/>
    <cellStyle name="Normal 38 3 23 5" xfId="8067"/>
    <cellStyle name="Normal 38 3 23 5 2" xfId="34376"/>
    <cellStyle name="Normal 38 3 23 6" xfId="31326"/>
    <cellStyle name="Normal 38 3 24" xfId="3893"/>
    <cellStyle name="Normal 38 3 24 2" xfId="11964"/>
    <cellStyle name="Normal 38 3 24 2 2" xfId="23028"/>
    <cellStyle name="Normal 38 3 24 2 2 2" xfId="49277"/>
    <cellStyle name="Normal 38 3 24 2 3" xfId="38214"/>
    <cellStyle name="Normal 38 3 24 3" xfId="15567"/>
    <cellStyle name="Normal 38 3 24 3 2" xfId="26631"/>
    <cellStyle name="Normal 38 3 24 3 2 2" xfId="52880"/>
    <cellStyle name="Normal 38 3 24 3 3" xfId="41817"/>
    <cellStyle name="Normal 38 3 24 4" xfId="19303"/>
    <cellStyle name="Normal 38 3 24 4 2" xfId="45553"/>
    <cellStyle name="Normal 38 3 24 5" xfId="8182"/>
    <cellStyle name="Normal 38 3 24 5 2" xfId="34490"/>
    <cellStyle name="Normal 38 3 24 6" xfId="31327"/>
    <cellStyle name="Normal 38 3 25" xfId="3894"/>
    <cellStyle name="Normal 38 3 25 2" xfId="12078"/>
    <cellStyle name="Normal 38 3 25 2 2" xfId="23142"/>
    <cellStyle name="Normal 38 3 25 2 2 2" xfId="49391"/>
    <cellStyle name="Normal 38 3 25 2 3" xfId="38328"/>
    <cellStyle name="Normal 38 3 25 3" xfId="15681"/>
    <cellStyle name="Normal 38 3 25 3 2" xfId="26745"/>
    <cellStyle name="Normal 38 3 25 3 2 2" xfId="52994"/>
    <cellStyle name="Normal 38 3 25 3 3" xfId="41931"/>
    <cellStyle name="Normal 38 3 25 4" xfId="19417"/>
    <cellStyle name="Normal 38 3 25 4 2" xfId="45667"/>
    <cellStyle name="Normal 38 3 25 5" xfId="8297"/>
    <cellStyle name="Normal 38 3 25 5 2" xfId="34604"/>
    <cellStyle name="Normal 38 3 25 6" xfId="31328"/>
    <cellStyle name="Normal 38 3 26" xfId="3895"/>
    <cellStyle name="Normal 38 3 26 2" xfId="12195"/>
    <cellStyle name="Normal 38 3 26 2 2" xfId="23259"/>
    <cellStyle name="Normal 38 3 26 2 2 2" xfId="49508"/>
    <cellStyle name="Normal 38 3 26 2 3" xfId="38445"/>
    <cellStyle name="Normal 38 3 26 3" xfId="15798"/>
    <cellStyle name="Normal 38 3 26 3 2" xfId="26862"/>
    <cellStyle name="Normal 38 3 26 3 2 2" xfId="53111"/>
    <cellStyle name="Normal 38 3 26 3 3" xfId="42048"/>
    <cellStyle name="Normal 38 3 26 4" xfId="19534"/>
    <cellStyle name="Normal 38 3 26 4 2" xfId="45784"/>
    <cellStyle name="Normal 38 3 26 5" xfId="8415"/>
    <cellStyle name="Normal 38 3 26 5 2" xfId="34721"/>
    <cellStyle name="Normal 38 3 26 6" xfId="31329"/>
    <cellStyle name="Normal 38 3 27" xfId="3896"/>
    <cellStyle name="Normal 38 3 27 2" xfId="12314"/>
    <cellStyle name="Normal 38 3 27 2 2" xfId="23378"/>
    <cellStyle name="Normal 38 3 27 2 2 2" xfId="49627"/>
    <cellStyle name="Normal 38 3 27 2 3" xfId="38564"/>
    <cellStyle name="Normal 38 3 27 3" xfId="15917"/>
    <cellStyle name="Normal 38 3 27 3 2" xfId="26981"/>
    <cellStyle name="Normal 38 3 27 3 2 2" xfId="53230"/>
    <cellStyle name="Normal 38 3 27 3 3" xfId="42167"/>
    <cellStyle name="Normal 38 3 27 4" xfId="19653"/>
    <cellStyle name="Normal 38 3 27 4 2" xfId="45903"/>
    <cellStyle name="Normal 38 3 27 5" xfId="8535"/>
    <cellStyle name="Normal 38 3 27 5 2" xfId="34840"/>
    <cellStyle name="Normal 38 3 27 6" xfId="31330"/>
    <cellStyle name="Normal 38 3 28" xfId="3897"/>
    <cellStyle name="Normal 38 3 28 2" xfId="12445"/>
    <cellStyle name="Normal 38 3 28 2 2" xfId="23509"/>
    <cellStyle name="Normal 38 3 28 2 2 2" xfId="49758"/>
    <cellStyle name="Normal 38 3 28 2 3" xfId="38695"/>
    <cellStyle name="Normal 38 3 28 3" xfId="16048"/>
    <cellStyle name="Normal 38 3 28 3 2" xfId="27112"/>
    <cellStyle name="Normal 38 3 28 3 2 2" xfId="53361"/>
    <cellStyle name="Normal 38 3 28 3 3" xfId="42298"/>
    <cellStyle name="Normal 38 3 28 4" xfId="19784"/>
    <cellStyle name="Normal 38 3 28 4 2" xfId="46034"/>
    <cellStyle name="Normal 38 3 28 5" xfId="8667"/>
    <cellStyle name="Normal 38 3 28 5 2" xfId="34971"/>
    <cellStyle name="Normal 38 3 28 6" xfId="31331"/>
    <cellStyle name="Normal 38 3 29" xfId="3898"/>
    <cellStyle name="Normal 38 3 29 2" xfId="12560"/>
    <cellStyle name="Normal 38 3 29 2 2" xfId="23624"/>
    <cellStyle name="Normal 38 3 29 2 2 2" xfId="49873"/>
    <cellStyle name="Normal 38 3 29 2 3" xfId="38810"/>
    <cellStyle name="Normal 38 3 29 3" xfId="16163"/>
    <cellStyle name="Normal 38 3 29 3 2" xfId="27227"/>
    <cellStyle name="Normal 38 3 29 3 2 2" xfId="53476"/>
    <cellStyle name="Normal 38 3 29 3 3" xfId="42413"/>
    <cellStyle name="Normal 38 3 29 4" xfId="19899"/>
    <cellStyle name="Normal 38 3 29 4 2" xfId="46149"/>
    <cellStyle name="Normal 38 3 29 5" xfId="8783"/>
    <cellStyle name="Normal 38 3 29 5 2" xfId="35086"/>
    <cellStyle name="Normal 38 3 29 6" xfId="31332"/>
    <cellStyle name="Normal 38 3 3" xfId="256"/>
    <cellStyle name="Normal 38 3 3 2" xfId="3900"/>
    <cellStyle name="Normal 38 3 3 2 2" xfId="16461"/>
    <cellStyle name="Normal 38 3 3 2 2 2" xfId="27525"/>
    <cellStyle name="Normal 38 3 3 2 2 2 2" xfId="53774"/>
    <cellStyle name="Normal 38 3 3 2 2 3" xfId="42711"/>
    <cellStyle name="Normal 38 3 3 2 3" xfId="20197"/>
    <cellStyle name="Normal 38 3 3 2 3 2" xfId="46447"/>
    <cellStyle name="Normal 38 3 3 2 4" xfId="9125"/>
    <cellStyle name="Normal 38 3 3 2 4 2" xfId="35384"/>
    <cellStyle name="Normal 38 3 3 2 5" xfId="31334"/>
    <cellStyle name="Normal 38 3 3 3" xfId="3899"/>
    <cellStyle name="Normal 38 3 3 3 2" xfId="20488"/>
    <cellStyle name="Normal 38 3 3 3 2 2" xfId="46737"/>
    <cellStyle name="Normal 38 3 3 3 3" xfId="9424"/>
    <cellStyle name="Normal 38 3 3 3 3 2" xfId="35674"/>
    <cellStyle name="Normal 38 3 3 3 4" xfId="31333"/>
    <cellStyle name="Normal 38 3 3 4" xfId="13027"/>
    <cellStyle name="Normal 38 3 3 4 2" xfId="24091"/>
    <cellStyle name="Normal 38 3 3 4 2 2" xfId="50340"/>
    <cellStyle name="Normal 38 3 3 4 3" xfId="39277"/>
    <cellStyle name="Normal 38 3 3 5" xfId="16763"/>
    <cellStyle name="Normal 38 3 3 5 2" xfId="43013"/>
    <cellStyle name="Normal 38 3 3 6" xfId="5619"/>
    <cellStyle name="Normal 38 3 3 6 2" xfId="31950"/>
    <cellStyle name="Normal 38 3 3 7" xfId="27736"/>
    <cellStyle name="Normal 38 3 30" xfId="3901"/>
    <cellStyle name="Normal 38 3 30 2" xfId="12674"/>
    <cellStyle name="Normal 38 3 30 2 2" xfId="23738"/>
    <cellStyle name="Normal 38 3 30 2 2 2" xfId="49987"/>
    <cellStyle name="Normal 38 3 30 2 3" xfId="38924"/>
    <cellStyle name="Normal 38 3 30 3" xfId="16277"/>
    <cellStyle name="Normal 38 3 30 3 2" xfId="27341"/>
    <cellStyle name="Normal 38 3 30 3 2 2" xfId="53590"/>
    <cellStyle name="Normal 38 3 30 3 3" xfId="42527"/>
    <cellStyle name="Normal 38 3 30 4" xfId="20013"/>
    <cellStyle name="Normal 38 3 30 4 2" xfId="46263"/>
    <cellStyle name="Normal 38 3 30 5" xfId="8898"/>
    <cellStyle name="Normal 38 3 30 5 2" xfId="35200"/>
    <cellStyle name="Normal 38 3 30 6" xfId="31335"/>
    <cellStyle name="Normal 38 3 31" xfId="3902"/>
    <cellStyle name="Normal 38 3 31 2" xfId="9312"/>
    <cellStyle name="Normal 38 3 31 2 2" xfId="20376"/>
    <cellStyle name="Normal 38 3 31 2 2 2" xfId="46625"/>
    <cellStyle name="Normal 38 3 31 2 3" xfId="35562"/>
    <cellStyle name="Normal 38 3 31 3" xfId="12915"/>
    <cellStyle name="Normal 38 3 31 3 2" xfId="23979"/>
    <cellStyle name="Normal 38 3 31 3 2 2" xfId="50228"/>
    <cellStyle name="Normal 38 3 31 3 3" xfId="39165"/>
    <cellStyle name="Normal 38 3 31 4" xfId="16651"/>
    <cellStyle name="Normal 38 3 31 4 2" xfId="42901"/>
    <cellStyle name="Normal 38 3 31 5" xfId="5507"/>
    <cellStyle name="Normal 38 3 31 5 2" xfId="31838"/>
    <cellStyle name="Normal 38 3 31 6" xfId="31336"/>
    <cellStyle name="Normal 38 3 32" xfId="3903"/>
    <cellStyle name="Normal 38 3 32 2" xfId="20256"/>
    <cellStyle name="Normal 38 3 32 2 2" xfId="46505"/>
    <cellStyle name="Normal 38 3 32 3" xfId="9192"/>
    <cellStyle name="Normal 38 3 32 3 2" xfId="35442"/>
    <cellStyle name="Normal 38 3 32 4" xfId="31337"/>
    <cellStyle name="Normal 38 3 33" xfId="3904"/>
    <cellStyle name="Normal 38 3 33 2" xfId="23859"/>
    <cellStyle name="Normal 38 3 33 2 2" xfId="50108"/>
    <cellStyle name="Normal 38 3 33 3" xfId="12795"/>
    <cellStyle name="Normal 38 3 33 3 2" xfId="39045"/>
    <cellStyle name="Normal 38 3 33 4" xfId="31338"/>
    <cellStyle name="Normal 38 3 34" xfId="3905"/>
    <cellStyle name="Normal 38 3 34 2" xfId="16531"/>
    <cellStyle name="Normal 38 3 34 2 2" xfId="42781"/>
    <cellStyle name="Normal 38 3 34 3" xfId="31339"/>
    <cellStyle name="Normal 38 3 35" xfId="3906"/>
    <cellStyle name="Normal 38 3 35 2" xfId="31340"/>
    <cellStyle name="Normal 38 3 36" xfId="3907"/>
    <cellStyle name="Normal 38 3 36 2" xfId="31341"/>
    <cellStyle name="Normal 38 3 37" xfId="3908"/>
    <cellStyle name="Normal 38 3 37 2" xfId="31342"/>
    <cellStyle name="Normal 38 3 38" xfId="3909"/>
    <cellStyle name="Normal 38 3 38 2" xfId="31343"/>
    <cellStyle name="Normal 38 3 39" xfId="3910"/>
    <cellStyle name="Normal 38 3 39 2" xfId="31344"/>
    <cellStyle name="Normal 38 3 4" xfId="3911"/>
    <cellStyle name="Normal 38 3 4 2" xfId="9584"/>
    <cellStyle name="Normal 38 3 4 2 2" xfId="20648"/>
    <cellStyle name="Normal 38 3 4 2 2 2" xfId="46897"/>
    <cellStyle name="Normal 38 3 4 2 3" xfId="35834"/>
    <cellStyle name="Normal 38 3 4 3" xfId="13187"/>
    <cellStyle name="Normal 38 3 4 3 2" xfId="24251"/>
    <cellStyle name="Normal 38 3 4 3 2 2" xfId="50500"/>
    <cellStyle name="Normal 38 3 4 3 3" xfId="39437"/>
    <cellStyle name="Normal 38 3 4 4" xfId="16923"/>
    <cellStyle name="Normal 38 3 4 4 2" xfId="43173"/>
    <cellStyle name="Normal 38 3 4 5" xfId="5782"/>
    <cellStyle name="Normal 38 3 4 5 2" xfId="32110"/>
    <cellStyle name="Normal 38 3 4 6" xfId="31345"/>
    <cellStyle name="Normal 38 3 40" xfId="3912"/>
    <cellStyle name="Normal 38 3 40 2" xfId="31346"/>
    <cellStyle name="Normal 38 3 41" xfId="3913"/>
    <cellStyle name="Normal 38 3 41 2" xfId="31347"/>
    <cellStyle name="Normal 38 3 42" xfId="3837"/>
    <cellStyle name="Normal 38 3 42 2" xfId="31271"/>
    <cellStyle name="Normal 38 3 43" xfId="5386"/>
    <cellStyle name="Normal 38 3 43 2" xfId="31718"/>
    <cellStyle name="Normal 38 3 44" xfId="27733"/>
    <cellStyle name="Normal 38 3 5" xfId="3914"/>
    <cellStyle name="Normal 38 3 5 2" xfId="9700"/>
    <cellStyle name="Normal 38 3 5 2 2" xfId="20764"/>
    <cellStyle name="Normal 38 3 5 2 2 2" xfId="47013"/>
    <cellStyle name="Normal 38 3 5 2 3" xfId="35950"/>
    <cellStyle name="Normal 38 3 5 3" xfId="13303"/>
    <cellStyle name="Normal 38 3 5 3 2" xfId="24367"/>
    <cellStyle name="Normal 38 3 5 3 2 2" xfId="50616"/>
    <cellStyle name="Normal 38 3 5 3 3" xfId="39553"/>
    <cellStyle name="Normal 38 3 5 4" xfId="17039"/>
    <cellStyle name="Normal 38 3 5 4 2" xfId="43289"/>
    <cellStyle name="Normal 38 3 5 5" xfId="5899"/>
    <cellStyle name="Normal 38 3 5 5 2" xfId="32226"/>
    <cellStyle name="Normal 38 3 5 6" xfId="31348"/>
    <cellStyle name="Normal 38 3 6" xfId="3915"/>
    <cellStyle name="Normal 38 3 6 2" xfId="9815"/>
    <cellStyle name="Normal 38 3 6 2 2" xfId="20879"/>
    <cellStyle name="Normal 38 3 6 2 2 2" xfId="47128"/>
    <cellStyle name="Normal 38 3 6 2 3" xfId="36065"/>
    <cellStyle name="Normal 38 3 6 3" xfId="13418"/>
    <cellStyle name="Normal 38 3 6 3 2" xfId="24482"/>
    <cellStyle name="Normal 38 3 6 3 2 2" xfId="50731"/>
    <cellStyle name="Normal 38 3 6 3 3" xfId="39668"/>
    <cellStyle name="Normal 38 3 6 4" xfId="17154"/>
    <cellStyle name="Normal 38 3 6 4 2" xfId="43404"/>
    <cellStyle name="Normal 38 3 6 5" xfId="6015"/>
    <cellStyle name="Normal 38 3 6 5 2" xfId="32341"/>
    <cellStyle name="Normal 38 3 6 6" xfId="31349"/>
    <cellStyle name="Normal 38 3 7" xfId="3916"/>
    <cellStyle name="Normal 38 3 7 2" xfId="9930"/>
    <cellStyle name="Normal 38 3 7 2 2" xfId="20994"/>
    <cellStyle name="Normal 38 3 7 2 2 2" xfId="47243"/>
    <cellStyle name="Normal 38 3 7 2 3" xfId="36180"/>
    <cellStyle name="Normal 38 3 7 3" xfId="13533"/>
    <cellStyle name="Normal 38 3 7 3 2" xfId="24597"/>
    <cellStyle name="Normal 38 3 7 3 2 2" xfId="50846"/>
    <cellStyle name="Normal 38 3 7 3 3" xfId="39783"/>
    <cellStyle name="Normal 38 3 7 4" xfId="17269"/>
    <cellStyle name="Normal 38 3 7 4 2" xfId="43519"/>
    <cellStyle name="Normal 38 3 7 5" xfId="6131"/>
    <cellStyle name="Normal 38 3 7 5 2" xfId="32456"/>
    <cellStyle name="Normal 38 3 7 6" xfId="31350"/>
    <cellStyle name="Normal 38 3 8" xfId="3917"/>
    <cellStyle name="Normal 38 3 8 2" xfId="10044"/>
    <cellStyle name="Normal 38 3 8 2 2" xfId="21108"/>
    <cellStyle name="Normal 38 3 8 2 2 2" xfId="47357"/>
    <cellStyle name="Normal 38 3 8 2 3" xfId="36294"/>
    <cellStyle name="Normal 38 3 8 3" xfId="13647"/>
    <cellStyle name="Normal 38 3 8 3 2" xfId="24711"/>
    <cellStyle name="Normal 38 3 8 3 2 2" xfId="50960"/>
    <cellStyle name="Normal 38 3 8 3 3" xfId="39897"/>
    <cellStyle name="Normal 38 3 8 4" xfId="17383"/>
    <cellStyle name="Normal 38 3 8 4 2" xfId="43633"/>
    <cellStyle name="Normal 38 3 8 5" xfId="6246"/>
    <cellStyle name="Normal 38 3 8 5 2" xfId="32570"/>
    <cellStyle name="Normal 38 3 8 6" xfId="31351"/>
    <cellStyle name="Normal 38 3 9" xfId="3918"/>
    <cellStyle name="Normal 38 3 9 2" xfId="10158"/>
    <cellStyle name="Normal 38 3 9 2 2" xfId="21222"/>
    <cellStyle name="Normal 38 3 9 2 2 2" xfId="47471"/>
    <cellStyle name="Normal 38 3 9 2 3" xfId="36408"/>
    <cellStyle name="Normal 38 3 9 3" xfId="13761"/>
    <cellStyle name="Normal 38 3 9 3 2" xfId="24825"/>
    <cellStyle name="Normal 38 3 9 3 2 2" xfId="51074"/>
    <cellStyle name="Normal 38 3 9 3 3" xfId="40011"/>
    <cellStyle name="Normal 38 3 9 4" xfId="17497"/>
    <cellStyle name="Normal 38 3 9 4 2" xfId="43747"/>
    <cellStyle name="Normal 38 3 9 5" xfId="6361"/>
    <cellStyle name="Normal 38 3 9 5 2" xfId="32684"/>
    <cellStyle name="Normal 38 3 9 6" xfId="31352"/>
    <cellStyle name="Normal 38 30" xfId="3919"/>
    <cellStyle name="Normal 38 30 2" xfId="10639"/>
    <cellStyle name="Normal 38 30 2 2" xfId="21703"/>
    <cellStyle name="Normal 38 30 2 2 2" xfId="47952"/>
    <cellStyle name="Normal 38 30 2 3" xfId="36889"/>
    <cellStyle name="Normal 38 30 3" xfId="14242"/>
    <cellStyle name="Normal 38 30 3 2" xfId="25306"/>
    <cellStyle name="Normal 38 30 3 2 2" xfId="51555"/>
    <cellStyle name="Normal 38 30 3 3" xfId="40492"/>
    <cellStyle name="Normal 38 30 4" xfId="17978"/>
    <cellStyle name="Normal 38 30 4 2" xfId="44228"/>
    <cellStyle name="Normal 38 30 5" xfId="6845"/>
    <cellStyle name="Normal 38 30 5 2" xfId="33165"/>
    <cellStyle name="Normal 38 30 6" xfId="31353"/>
    <cellStyle name="Normal 38 31" xfId="3920"/>
    <cellStyle name="Normal 38 31 2" xfId="11019"/>
    <cellStyle name="Normal 38 31 2 2" xfId="22083"/>
    <cellStyle name="Normal 38 31 2 2 2" xfId="48332"/>
    <cellStyle name="Normal 38 31 2 3" xfId="37269"/>
    <cellStyle name="Normal 38 31 3" xfId="14622"/>
    <cellStyle name="Normal 38 31 3 2" xfId="25686"/>
    <cellStyle name="Normal 38 31 3 2 2" xfId="51935"/>
    <cellStyle name="Normal 38 31 3 3" xfId="40872"/>
    <cellStyle name="Normal 38 31 4" xfId="18358"/>
    <cellStyle name="Normal 38 31 4 2" xfId="44608"/>
    <cellStyle name="Normal 38 31 5" xfId="7228"/>
    <cellStyle name="Normal 38 31 5 2" xfId="33545"/>
    <cellStyle name="Normal 38 31 6" xfId="31354"/>
    <cellStyle name="Normal 38 32" xfId="3921"/>
    <cellStyle name="Normal 38 32 2" xfId="12177"/>
    <cellStyle name="Normal 38 32 2 2" xfId="23241"/>
    <cellStyle name="Normal 38 32 2 2 2" xfId="49490"/>
    <cellStyle name="Normal 38 32 2 3" xfId="38427"/>
    <cellStyle name="Normal 38 32 3" xfId="15780"/>
    <cellStyle name="Normal 38 32 3 2" xfId="26844"/>
    <cellStyle name="Normal 38 32 3 2 2" xfId="53093"/>
    <cellStyle name="Normal 38 32 3 3" xfId="42030"/>
    <cellStyle name="Normal 38 32 4" xfId="19516"/>
    <cellStyle name="Normal 38 32 4 2" xfId="45766"/>
    <cellStyle name="Normal 38 32 5" xfId="8396"/>
    <cellStyle name="Normal 38 32 5 2" xfId="34703"/>
    <cellStyle name="Normal 38 32 6" xfId="31355"/>
    <cellStyle name="Normal 38 33" xfId="3922"/>
    <cellStyle name="Normal 38 33 2" xfId="12296"/>
    <cellStyle name="Normal 38 33 2 2" xfId="23360"/>
    <cellStyle name="Normal 38 33 2 2 2" xfId="49609"/>
    <cellStyle name="Normal 38 33 2 3" xfId="38546"/>
    <cellStyle name="Normal 38 33 3" xfId="15899"/>
    <cellStyle name="Normal 38 33 3 2" xfId="26963"/>
    <cellStyle name="Normal 38 33 3 2 2" xfId="53212"/>
    <cellStyle name="Normal 38 33 3 3" xfId="42149"/>
    <cellStyle name="Normal 38 33 4" xfId="19635"/>
    <cellStyle name="Normal 38 33 4 2" xfId="45885"/>
    <cellStyle name="Normal 38 33 5" xfId="8516"/>
    <cellStyle name="Normal 38 33 5 2" xfId="34822"/>
    <cellStyle name="Normal 38 33 6" xfId="31356"/>
    <cellStyle name="Normal 38 34" xfId="3923"/>
    <cellStyle name="Normal 38 34 2" xfId="12427"/>
    <cellStyle name="Normal 38 34 2 2" xfId="23491"/>
    <cellStyle name="Normal 38 34 2 2 2" xfId="49740"/>
    <cellStyle name="Normal 38 34 2 3" xfId="38677"/>
    <cellStyle name="Normal 38 34 3" xfId="16030"/>
    <cellStyle name="Normal 38 34 3 2" xfId="27094"/>
    <cellStyle name="Normal 38 34 3 2 2" xfId="53343"/>
    <cellStyle name="Normal 38 34 3 3" xfId="42280"/>
    <cellStyle name="Normal 38 34 4" xfId="19766"/>
    <cellStyle name="Normal 38 34 4 2" xfId="46016"/>
    <cellStyle name="Normal 38 34 5" xfId="8648"/>
    <cellStyle name="Normal 38 34 5 2" xfId="34953"/>
    <cellStyle name="Normal 38 34 6" xfId="31357"/>
    <cellStyle name="Normal 38 35" xfId="3924"/>
    <cellStyle name="Normal 38 35 2" xfId="12415"/>
    <cellStyle name="Normal 38 35 2 2" xfId="23479"/>
    <cellStyle name="Normal 38 35 2 2 2" xfId="49728"/>
    <cellStyle name="Normal 38 35 2 3" xfId="38665"/>
    <cellStyle name="Normal 38 35 3" xfId="16018"/>
    <cellStyle name="Normal 38 35 3 2" xfId="27082"/>
    <cellStyle name="Normal 38 35 3 2 2" xfId="53331"/>
    <cellStyle name="Normal 38 35 3 3" xfId="42268"/>
    <cellStyle name="Normal 38 35 4" xfId="19754"/>
    <cellStyle name="Normal 38 35 4 2" xfId="46004"/>
    <cellStyle name="Normal 38 35 5" xfId="8636"/>
    <cellStyle name="Normal 38 35 5 2" xfId="34941"/>
    <cellStyle name="Normal 38 35 6" xfId="31358"/>
    <cellStyle name="Normal 38 36" xfId="3925"/>
    <cellStyle name="Normal 38 36 2" xfId="12421"/>
    <cellStyle name="Normal 38 36 2 2" xfId="23485"/>
    <cellStyle name="Normal 38 36 2 2 2" xfId="49734"/>
    <cellStyle name="Normal 38 36 2 3" xfId="38671"/>
    <cellStyle name="Normal 38 36 3" xfId="16024"/>
    <cellStyle name="Normal 38 36 3 2" xfId="27088"/>
    <cellStyle name="Normal 38 36 3 2 2" xfId="53337"/>
    <cellStyle name="Normal 38 36 3 3" xfId="42274"/>
    <cellStyle name="Normal 38 36 4" xfId="19760"/>
    <cellStyle name="Normal 38 36 4 2" xfId="46010"/>
    <cellStyle name="Normal 38 36 5" xfId="8642"/>
    <cellStyle name="Normal 38 36 5 2" xfId="34947"/>
    <cellStyle name="Normal 38 36 6" xfId="31359"/>
    <cellStyle name="Normal 38 37" xfId="3926"/>
    <cellStyle name="Normal 38 37 2" xfId="9294"/>
    <cellStyle name="Normal 38 37 2 2" xfId="20358"/>
    <cellStyle name="Normal 38 37 2 2 2" xfId="46607"/>
    <cellStyle name="Normal 38 37 2 3" xfId="35544"/>
    <cellStyle name="Normal 38 37 3" xfId="12897"/>
    <cellStyle name="Normal 38 37 3 2" xfId="23961"/>
    <cellStyle name="Normal 38 37 3 2 2" xfId="50210"/>
    <cellStyle name="Normal 38 37 3 3" xfId="39147"/>
    <cellStyle name="Normal 38 37 4" xfId="16633"/>
    <cellStyle name="Normal 38 37 4 2" xfId="42883"/>
    <cellStyle name="Normal 38 37 5" xfId="5489"/>
    <cellStyle name="Normal 38 37 5 2" xfId="31820"/>
    <cellStyle name="Normal 38 37 6" xfId="31360"/>
    <cellStyle name="Normal 38 38" xfId="3927"/>
    <cellStyle name="Normal 38 38 2" xfId="20238"/>
    <cellStyle name="Normal 38 38 2 2" xfId="46487"/>
    <cellStyle name="Normal 38 38 3" xfId="9174"/>
    <cellStyle name="Normal 38 38 3 2" xfId="35424"/>
    <cellStyle name="Normal 38 38 4" xfId="31361"/>
    <cellStyle name="Normal 38 39" xfId="3928"/>
    <cellStyle name="Normal 38 39 2" xfId="23841"/>
    <cellStyle name="Normal 38 39 2 2" xfId="50090"/>
    <cellStyle name="Normal 38 39 3" xfId="12777"/>
    <cellStyle name="Normal 38 39 3 2" xfId="39027"/>
    <cellStyle name="Normal 38 39 4" xfId="31362"/>
    <cellStyle name="Normal 38 4" xfId="257"/>
    <cellStyle name="Normal 38 4 10" xfId="3930"/>
    <cellStyle name="Normal 38 4 10 2" xfId="10279"/>
    <cellStyle name="Normal 38 4 10 2 2" xfId="21343"/>
    <cellStyle name="Normal 38 4 10 2 2 2" xfId="47592"/>
    <cellStyle name="Normal 38 4 10 2 3" xfId="36529"/>
    <cellStyle name="Normal 38 4 10 3" xfId="13882"/>
    <cellStyle name="Normal 38 4 10 3 2" xfId="24946"/>
    <cellStyle name="Normal 38 4 10 3 2 2" xfId="51195"/>
    <cellStyle name="Normal 38 4 10 3 3" xfId="40132"/>
    <cellStyle name="Normal 38 4 10 4" xfId="17618"/>
    <cellStyle name="Normal 38 4 10 4 2" xfId="43868"/>
    <cellStyle name="Normal 38 4 10 5" xfId="6483"/>
    <cellStyle name="Normal 38 4 10 5 2" xfId="32805"/>
    <cellStyle name="Normal 38 4 10 6" xfId="31364"/>
    <cellStyle name="Normal 38 4 11" xfId="3931"/>
    <cellStyle name="Normal 38 4 11 2" xfId="10406"/>
    <cellStyle name="Normal 38 4 11 2 2" xfId="21470"/>
    <cellStyle name="Normal 38 4 11 2 2 2" xfId="47719"/>
    <cellStyle name="Normal 38 4 11 2 3" xfId="36656"/>
    <cellStyle name="Normal 38 4 11 3" xfId="14009"/>
    <cellStyle name="Normal 38 4 11 3 2" xfId="25073"/>
    <cellStyle name="Normal 38 4 11 3 2 2" xfId="51322"/>
    <cellStyle name="Normal 38 4 11 3 3" xfId="40259"/>
    <cellStyle name="Normal 38 4 11 4" xfId="17745"/>
    <cellStyle name="Normal 38 4 11 4 2" xfId="43995"/>
    <cellStyle name="Normal 38 4 11 5" xfId="6611"/>
    <cellStyle name="Normal 38 4 11 5 2" xfId="32932"/>
    <cellStyle name="Normal 38 4 11 6" xfId="31365"/>
    <cellStyle name="Normal 38 4 12" xfId="3932"/>
    <cellStyle name="Normal 38 4 12 2" xfId="10521"/>
    <cellStyle name="Normal 38 4 12 2 2" xfId="21585"/>
    <cellStyle name="Normal 38 4 12 2 2 2" xfId="47834"/>
    <cellStyle name="Normal 38 4 12 2 3" xfId="36771"/>
    <cellStyle name="Normal 38 4 12 3" xfId="14124"/>
    <cellStyle name="Normal 38 4 12 3 2" xfId="25188"/>
    <cellStyle name="Normal 38 4 12 3 2 2" xfId="51437"/>
    <cellStyle name="Normal 38 4 12 3 3" xfId="40374"/>
    <cellStyle name="Normal 38 4 12 4" xfId="17860"/>
    <cellStyle name="Normal 38 4 12 4 2" xfId="44110"/>
    <cellStyle name="Normal 38 4 12 5" xfId="6727"/>
    <cellStyle name="Normal 38 4 12 5 2" xfId="33047"/>
    <cellStyle name="Normal 38 4 12 6" xfId="31366"/>
    <cellStyle name="Normal 38 4 13" xfId="3933"/>
    <cellStyle name="Normal 38 4 13 2" xfId="10694"/>
    <cellStyle name="Normal 38 4 13 2 2" xfId="21758"/>
    <cellStyle name="Normal 38 4 13 2 2 2" xfId="48007"/>
    <cellStyle name="Normal 38 4 13 2 3" xfId="36944"/>
    <cellStyle name="Normal 38 4 13 3" xfId="14297"/>
    <cellStyle name="Normal 38 4 13 3 2" xfId="25361"/>
    <cellStyle name="Normal 38 4 13 3 2 2" xfId="51610"/>
    <cellStyle name="Normal 38 4 13 3 3" xfId="40547"/>
    <cellStyle name="Normal 38 4 13 4" xfId="18033"/>
    <cellStyle name="Normal 38 4 13 4 2" xfId="44283"/>
    <cellStyle name="Normal 38 4 13 5" xfId="6901"/>
    <cellStyle name="Normal 38 4 13 5 2" xfId="33220"/>
    <cellStyle name="Normal 38 4 13 6" xfId="31367"/>
    <cellStyle name="Normal 38 4 14" xfId="3934"/>
    <cellStyle name="Normal 38 4 14 2" xfId="10811"/>
    <cellStyle name="Normal 38 4 14 2 2" xfId="21875"/>
    <cellStyle name="Normal 38 4 14 2 2 2" xfId="48124"/>
    <cellStyle name="Normal 38 4 14 2 3" xfId="37061"/>
    <cellStyle name="Normal 38 4 14 3" xfId="14414"/>
    <cellStyle name="Normal 38 4 14 3 2" xfId="25478"/>
    <cellStyle name="Normal 38 4 14 3 2 2" xfId="51727"/>
    <cellStyle name="Normal 38 4 14 3 3" xfId="40664"/>
    <cellStyle name="Normal 38 4 14 4" xfId="18150"/>
    <cellStyle name="Normal 38 4 14 4 2" xfId="44400"/>
    <cellStyle name="Normal 38 4 14 5" xfId="7019"/>
    <cellStyle name="Normal 38 4 14 5 2" xfId="33337"/>
    <cellStyle name="Normal 38 4 14 6" xfId="31368"/>
    <cellStyle name="Normal 38 4 15" xfId="3935"/>
    <cellStyle name="Normal 38 4 15 2" xfId="10927"/>
    <cellStyle name="Normal 38 4 15 2 2" xfId="21991"/>
    <cellStyle name="Normal 38 4 15 2 2 2" xfId="48240"/>
    <cellStyle name="Normal 38 4 15 2 3" xfId="37177"/>
    <cellStyle name="Normal 38 4 15 3" xfId="14530"/>
    <cellStyle name="Normal 38 4 15 3 2" xfId="25594"/>
    <cellStyle name="Normal 38 4 15 3 2 2" xfId="51843"/>
    <cellStyle name="Normal 38 4 15 3 3" xfId="40780"/>
    <cellStyle name="Normal 38 4 15 4" xfId="18266"/>
    <cellStyle name="Normal 38 4 15 4 2" xfId="44516"/>
    <cellStyle name="Normal 38 4 15 5" xfId="7136"/>
    <cellStyle name="Normal 38 4 15 5 2" xfId="33453"/>
    <cellStyle name="Normal 38 4 15 6" xfId="31369"/>
    <cellStyle name="Normal 38 4 16" xfId="3936"/>
    <cellStyle name="Normal 38 4 16 2" xfId="11045"/>
    <cellStyle name="Normal 38 4 16 2 2" xfId="22109"/>
    <cellStyle name="Normal 38 4 16 2 2 2" xfId="48358"/>
    <cellStyle name="Normal 38 4 16 2 3" xfId="37295"/>
    <cellStyle name="Normal 38 4 16 3" xfId="14648"/>
    <cellStyle name="Normal 38 4 16 3 2" xfId="25712"/>
    <cellStyle name="Normal 38 4 16 3 2 2" xfId="51961"/>
    <cellStyle name="Normal 38 4 16 3 3" xfId="40898"/>
    <cellStyle name="Normal 38 4 16 4" xfId="18384"/>
    <cellStyle name="Normal 38 4 16 4 2" xfId="44634"/>
    <cellStyle name="Normal 38 4 16 5" xfId="7255"/>
    <cellStyle name="Normal 38 4 16 5 2" xfId="33571"/>
    <cellStyle name="Normal 38 4 16 6" xfId="31370"/>
    <cellStyle name="Normal 38 4 17" xfId="3937"/>
    <cellStyle name="Normal 38 4 17 2" xfId="11163"/>
    <cellStyle name="Normal 38 4 17 2 2" xfId="22227"/>
    <cellStyle name="Normal 38 4 17 2 2 2" xfId="48476"/>
    <cellStyle name="Normal 38 4 17 2 3" xfId="37413"/>
    <cellStyle name="Normal 38 4 17 3" xfId="14766"/>
    <cellStyle name="Normal 38 4 17 3 2" xfId="25830"/>
    <cellStyle name="Normal 38 4 17 3 2 2" xfId="52079"/>
    <cellStyle name="Normal 38 4 17 3 3" xfId="41016"/>
    <cellStyle name="Normal 38 4 17 4" xfId="18502"/>
    <cellStyle name="Normal 38 4 17 4 2" xfId="44752"/>
    <cellStyle name="Normal 38 4 17 5" xfId="7374"/>
    <cellStyle name="Normal 38 4 17 5 2" xfId="33689"/>
    <cellStyle name="Normal 38 4 17 6" xfId="31371"/>
    <cellStyle name="Normal 38 4 18" xfId="3938"/>
    <cellStyle name="Normal 38 4 18 2" xfId="11279"/>
    <cellStyle name="Normal 38 4 18 2 2" xfId="22343"/>
    <cellStyle name="Normal 38 4 18 2 2 2" xfId="48592"/>
    <cellStyle name="Normal 38 4 18 2 3" xfId="37529"/>
    <cellStyle name="Normal 38 4 18 3" xfId="14882"/>
    <cellStyle name="Normal 38 4 18 3 2" xfId="25946"/>
    <cellStyle name="Normal 38 4 18 3 2 2" xfId="52195"/>
    <cellStyle name="Normal 38 4 18 3 3" xfId="41132"/>
    <cellStyle name="Normal 38 4 18 4" xfId="18618"/>
    <cellStyle name="Normal 38 4 18 4 2" xfId="44868"/>
    <cellStyle name="Normal 38 4 18 5" xfId="7491"/>
    <cellStyle name="Normal 38 4 18 5 2" xfId="33805"/>
    <cellStyle name="Normal 38 4 18 6" xfId="31372"/>
    <cellStyle name="Normal 38 4 19" xfId="3939"/>
    <cellStyle name="Normal 38 4 19 2" xfId="11396"/>
    <cellStyle name="Normal 38 4 19 2 2" xfId="22460"/>
    <cellStyle name="Normal 38 4 19 2 2 2" xfId="48709"/>
    <cellStyle name="Normal 38 4 19 2 3" xfId="37646"/>
    <cellStyle name="Normal 38 4 19 3" xfId="14999"/>
    <cellStyle name="Normal 38 4 19 3 2" xfId="26063"/>
    <cellStyle name="Normal 38 4 19 3 2 2" xfId="52312"/>
    <cellStyle name="Normal 38 4 19 3 3" xfId="41249"/>
    <cellStyle name="Normal 38 4 19 4" xfId="18735"/>
    <cellStyle name="Normal 38 4 19 4 2" xfId="44985"/>
    <cellStyle name="Normal 38 4 19 5" xfId="7609"/>
    <cellStyle name="Normal 38 4 19 5 2" xfId="33922"/>
    <cellStyle name="Normal 38 4 19 6" xfId="31373"/>
    <cellStyle name="Normal 38 4 2" xfId="258"/>
    <cellStyle name="Normal 38 4 2 10" xfId="3941"/>
    <cellStyle name="Normal 38 4 2 10 2" xfId="10482"/>
    <cellStyle name="Normal 38 4 2 10 2 2" xfId="21546"/>
    <cellStyle name="Normal 38 4 2 10 2 2 2" xfId="47795"/>
    <cellStyle name="Normal 38 4 2 10 2 3" xfId="36732"/>
    <cellStyle name="Normal 38 4 2 10 3" xfId="14085"/>
    <cellStyle name="Normal 38 4 2 10 3 2" xfId="25149"/>
    <cellStyle name="Normal 38 4 2 10 3 2 2" xfId="51398"/>
    <cellStyle name="Normal 38 4 2 10 3 3" xfId="40335"/>
    <cellStyle name="Normal 38 4 2 10 4" xfId="17821"/>
    <cellStyle name="Normal 38 4 2 10 4 2" xfId="44071"/>
    <cellStyle name="Normal 38 4 2 10 5" xfId="6687"/>
    <cellStyle name="Normal 38 4 2 10 5 2" xfId="33008"/>
    <cellStyle name="Normal 38 4 2 10 6" xfId="31375"/>
    <cellStyle name="Normal 38 4 2 11" xfId="3942"/>
    <cellStyle name="Normal 38 4 2 11 2" xfId="10597"/>
    <cellStyle name="Normal 38 4 2 11 2 2" xfId="21661"/>
    <cellStyle name="Normal 38 4 2 11 2 2 2" xfId="47910"/>
    <cellStyle name="Normal 38 4 2 11 2 3" xfId="36847"/>
    <cellStyle name="Normal 38 4 2 11 3" xfId="14200"/>
    <cellStyle name="Normal 38 4 2 11 3 2" xfId="25264"/>
    <cellStyle name="Normal 38 4 2 11 3 2 2" xfId="51513"/>
    <cellStyle name="Normal 38 4 2 11 3 3" xfId="40450"/>
    <cellStyle name="Normal 38 4 2 11 4" xfId="17936"/>
    <cellStyle name="Normal 38 4 2 11 4 2" xfId="44186"/>
    <cellStyle name="Normal 38 4 2 11 5" xfId="6803"/>
    <cellStyle name="Normal 38 4 2 11 5 2" xfId="33123"/>
    <cellStyle name="Normal 38 4 2 11 6" xfId="31376"/>
    <cellStyle name="Normal 38 4 2 12" xfId="3943"/>
    <cellStyle name="Normal 38 4 2 12 2" xfId="10770"/>
    <cellStyle name="Normal 38 4 2 12 2 2" xfId="21834"/>
    <cellStyle name="Normal 38 4 2 12 2 2 2" xfId="48083"/>
    <cellStyle name="Normal 38 4 2 12 2 3" xfId="37020"/>
    <cellStyle name="Normal 38 4 2 12 3" xfId="14373"/>
    <cellStyle name="Normal 38 4 2 12 3 2" xfId="25437"/>
    <cellStyle name="Normal 38 4 2 12 3 2 2" xfId="51686"/>
    <cellStyle name="Normal 38 4 2 12 3 3" xfId="40623"/>
    <cellStyle name="Normal 38 4 2 12 4" xfId="18109"/>
    <cellStyle name="Normal 38 4 2 12 4 2" xfId="44359"/>
    <cellStyle name="Normal 38 4 2 12 5" xfId="6977"/>
    <cellStyle name="Normal 38 4 2 12 5 2" xfId="33296"/>
    <cellStyle name="Normal 38 4 2 12 6" xfId="31377"/>
    <cellStyle name="Normal 38 4 2 13" xfId="3944"/>
    <cellStyle name="Normal 38 4 2 13 2" xfId="10887"/>
    <cellStyle name="Normal 38 4 2 13 2 2" xfId="21951"/>
    <cellStyle name="Normal 38 4 2 13 2 2 2" xfId="48200"/>
    <cellStyle name="Normal 38 4 2 13 2 3" xfId="37137"/>
    <cellStyle name="Normal 38 4 2 13 3" xfId="14490"/>
    <cellStyle name="Normal 38 4 2 13 3 2" xfId="25554"/>
    <cellStyle name="Normal 38 4 2 13 3 2 2" xfId="51803"/>
    <cellStyle name="Normal 38 4 2 13 3 3" xfId="40740"/>
    <cellStyle name="Normal 38 4 2 13 4" xfId="18226"/>
    <cellStyle name="Normal 38 4 2 13 4 2" xfId="44476"/>
    <cellStyle name="Normal 38 4 2 13 5" xfId="7095"/>
    <cellStyle name="Normal 38 4 2 13 5 2" xfId="33413"/>
    <cellStyle name="Normal 38 4 2 13 6" xfId="31378"/>
    <cellStyle name="Normal 38 4 2 14" xfId="3945"/>
    <cellStyle name="Normal 38 4 2 14 2" xfId="11003"/>
    <cellStyle name="Normal 38 4 2 14 2 2" xfId="22067"/>
    <cellStyle name="Normal 38 4 2 14 2 2 2" xfId="48316"/>
    <cellStyle name="Normal 38 4 2 14 2 3" xfId="37253"/>
    <cellStyle name="Normal 38 4 2 14 3" xfId="14606"/>
    <cellStyle name="Normal 38 4 2 14 3 2" xfId="25670"/>
    <cellStyle name="Normal 38 4 2 14 3 2 2" xfId="51919"/>
    <cellStyle name="Normal 38 4 2 14 3 3" xfId="40856"/>
    <cellStyle name="Normal 38 4 2 14 4" xfId="18342"/>
    <cellStyle name="Normal 38 4 2 14 4 2" xfId="44592"/>
    <cellStyle name="Normal 38 4 2 14 5" xfId="7212"/>
    <cellStyle name="Normal 38 4 2 14 5 2" xfId="33529"/>
    <cellStyle name="Normal 38 4 2 14 6" xfId="31379"/>
    <cellStyle name="Normal 38 4 2 15" xfId="3946"/>
    <cellStyle name="Normal 38 4 2 15 2" xfId="11121"/>
    <cellStyle name="Normal 38 4 2 15 2 2" xfId="22185"/>
    <cellStyle name="Normal 38 4 2 15 2 2 2" xfId="48434"/>
    <cellStyle name="Normal 38 4 2 15 2 3" xfId="37371"/>
    <cellStyle name="Normal 38 4 2 15 3" xfId="14724"/>
    <cellStyle name="Normal 38 4 2 15 3 2" xfId="25788"/>
    <cellStyle name="Normal 38 4 2 15 3 2 2" xfId="52037"/>
    <cellStyle name="Normal 38 4 2 15 3 3" xfId="40974"/>
    <cellStyle name="Normal 38 4 2 15 4" xfId="18460"/>
    <cellStyle name="Normal 38 4 2 15 4 2" xfId="44710"/>
    <cellStyle name="Normal 38 4 2 15 5" xfId="7331"/>
    <cellStyle name="Normal 38 4 2 15 5 2" xfId="33647"/>
    <cellStyle name="Normal 38 4 2 15 6" xfId="31380"/>
    <cellStyle name="Normal 38 4 2 16" xfId="3947"/>
    <cellStyle name="Normal 38 4 2 16 2" xfId="11239"/>
    <cellStyle name="Normal 38 4 2 16 2 2" xfId="22303"/>
    <cellStyle name="Normal 38 4 2 16 2 2 2" xfId="48552"/>
    <cellStyle name="Normal 38 4 2 16 2 3" xfId="37489"/>
    <cellStyle name="Normal 38 4 2 16 3" xfId="14842"/>
    <cellStyle name="Normal 38 4 2 16 3 2" xfId="25906"/>
    <cellStyle name="Normal 38 4 2 16 3 2 2" xfId="52155"/>
    <cellStyle name="Normal 38 4 2 16 3 3" xfId="41092"/>
    <cellStyle name="Normal 38 4 2 16 4" xfId="18578"/>
    <cellStyle name="Normal 38 4 2 16 4 2" xfId="44828"/>
    <cellStyle name="Normal 38 4 2 16 5" xfId="7450"/>
    <cellStyle name="Normal 38 4 2 16 5 2" xfId="33765"/>
    <cellStyle name="Normal 38 4 2 16 6" xfId="31381"/>
    <cellStyle name="Normal 38 4 2 17" xfId="3948"/>
    <cellStyle name="Normal 38 4 2 17 2" xfId="11355"/>
    <cellStyle name="Normal 38 4 2 17 2 2" xfId="22419"/>
    <cellStyle name="Normal 38 4 2 17 2 2 2" xfId="48668"/>
    <cellStyle name="Normal 38 4 2 17 2 3" xfId="37605"/>
    <cellStyle name="Normal 38 4 2 17 3" xfId="14958"/>
    <cellStyle name="Normal 38 4 2 17 3 2" xfId="26022"/>
    <cellStyle name="Normal 38 4 2 17 3 2 2" xfId="52271"/>
    <cellStyle name="Normal 38 4 2 17 3 3" xfId="41208"/>
    <cellStyle name="Normal 38 4 2 17 4" xfId="18694"/>
    <cellStyle name="Normal 38 4 2 17 4 2" xfId="44944"/>
    <cellStyle name="Normal 38 4 2 17 5" xfId="7567"/>
    <cellStyle name="Normal 38 4 2 17 5 2" xfId="33881"/>
    <cellStyle name="Normal 38 4 2 17 6" xfId="31382"/>
    <cellStyle name="Normal 38 4 2 18" xfId="3949"/>
    <cellStyle name="Normal 38 4 2 18 2" xfId="11472"/>
    <cellStyle name="Normal 38 4 2 18 2 2" xfId="22536"/>
    <cellStyle name="Normal 38 4 2 18 2 2 2" xfId="48785"/>
    <cellStyle name="Normal 38 4 2 18 2 3" xfId="37722"/>
    <cellStyle name="Normal 38 4 2 18 3" xfId="15075"/>
    <cellStyle name="Normal 38 4 2 18 3 2" xfId="26139"/>
    <cellStyle name="Normal 38 4 2 18 3 2 2" xfId="52388"/>
    <cellStyle name="Normal 38 4 2 18 3 3" xfId="41325"/>
    <cellStyle name="Normal 38 4 2 18 4" xfId="18811"/>
    <cellStyle name="Normal 38 4 2 18 4 2" xfId="45061"/>
    <cellStyle name="Normal 38 4 2 18 5" xfId="7685"/>
    <cellStyle name="Normal 38 4 2 18 5 2" xfId="33998"/>
    <cellStyle name="Normal 38 4 2 18 6" xfId="31383"/>
    <cellStyle name="Normal 38 4 2 19" xfId="3950"/>
    <cellStyle name="Normal 38 4 2 19 2" xfId="11591"/>
    <cellStyle name="Normal 38 4 2 19 2 2" xfId="22655"/>
    <cellStyle name="Normal 38 4 2 19 2 2 2" xfId="48904"/>
    <cellStyle name="Normal 38 4 2 19 2 3" xfId="37841"/>
    <cellStyle name="Normal 38 4 2 19 3" xfId="15194"/>
    <cellStyle name="Normal 38 4 2 19 3 2" xfId="26258"/>
    <cellStyle name="Normal 38 4 2 19 3 2 2" xfId="52507"/>
    <cellStyle name="Normal 38 4 2 19 3 3" xfId="41444"/>
    <cellStyle name="Normal 38 4 2 19 4" xfId="18930"/>
    <cellStyle name="Normal 38 4 2 19 4 2" xfId="45180"/>
    <cellStyle name="Normal 38 4 2 19 5" xfId="7805"/>
    <cellStyle name="Normal 38 4 2 19 5 2" xfId="34117"/>
    <cellStyle name="Normal 38 4 2 19 6" xfId="31384"/>
    <cellStyle name="Normal 38 4 2 2" xfId="259"/>
    <cellStyle name="Normal 38 4 2 2 2" xfId="3952"/>
    <cellStyle name="Normal 38 4 2 2 2 2" xfId="16462"/>
    <cellStyle name="Normal 38 4 2 2 2 2 2" xfId="27526"/>
    <cellStyle name="Normal 38 4 2 2 2 2 2 2" xfId="53775"/>
    <cellStyle name="Normal 38 4 2 2 2 2 3" xfId="42712"/>
    <cellStyle name="Normal 38 4 2 2 2 3" xfId="20198"/>
    <cellStyle name="Normal 38 4 2 2 2 3 2" xfId="46448"/>
    <cellStyle name="Normal 38 4 2 2 2 4" xfId="9126"/>
    <cellStyle name="Normal 38 4 2 2 2 4 2" xfId="35385"/>
    <cellStyle name="Normal 38 4 2 2 2 5" xfId="31386"/>
    <cellStyle name="Normal 38 4 2 2 3" xfId="3951"/>
    <cellStyle name="Normal 38 4 2 2 3 2" xfId="20563"/>
    <cellStyle name="Normal 38 4 2 2 3 2 2" xfId="46812"/>
    <cellStyle name="Normal 38 4 2 2 3 3" xfId="9499"/>
    <cellStyle name="Normal 38 4 2 2 3 3 2" xfId="35749"/>
    <cellStyle name="Normal 38 4 2 2 3 4" xfId="31385"/>
    <cellStyle name="Normal 38 4 2 2 4" xfId="13102"/>
    <cellStyle name="Normal 38 4 2 2 4 2" xfId="24166"/>
    <cellStyle name="Normal 38 4 2 2 4 2 2" xfId="50415"/>
    <cellStyle name="Normal 38 4 2 2 4 3" xfId="39352"/>
    <cellStyle name="Normal 38 4 2 2 5" xfId="16838"/>
    <cellStyle name="Normal 38 4 2 2 5 2" xfId="43088"/>
    <cellStyle name="Normal 38 4 2 2 6" xfId="5696"/>
    <cellStyle name="Normal 38 4 2 2 6 2" xfId="32025"/>
    <cellStyle name="Normal 38 4 2 2 7" xfId="27739"/>
    <cellStyle name="Normal 38 4 2 20" xfId="3953"/>
    <cellStyle name="Normal 38 4 2 20 2" xfId="11705"/>
    <cellStyle name="Normal 38 4 2 20 2 2" xfId="22769"/>
    <cellStyle name="Normal 38 4 2 20 2 2 2" xfId="49018"/>
    <cellStyle name="Normal 38 4 2 20 2 3" xfId="37955"/>
    <cellStyle name="Normal 38 4 2 20 3" xfId="15308"/>
    <cellStyle name="Normal 38 4 2 20 3 2" xfId="26372"/>
    <cellStyle name="Normal 38 4 2 20 3 2 2" xfId="52621"/>
    <cellStyle name="Normal 38 4 2 20 3 3" xfId="41558"/>
    <cellStyle name="Normal 38 4 2 20 4" xfId="19044"/>
    <cellStyle name="Normal 38 4 2 20 4 2" xfId="45294"/>
    <cellStyle name="Normal 38 4 2 20 5" xfId="7920"/>
    <cellStyle name="Normal 38 4 2 20 5 2" xfId="34231"/>
    <cellStyle name="Normal 38 4 2 20 6" xfId="31387"/>
    <cellStyle name="Normal 38 4 2 21" xfId="3954"/>
    <cellStyle name="Normal 38 4 2 21 2" xfId="11819"/>
    <cellStyle name="Normal 38 4 2 21 2 2" xfId="22883"/>
    <cellStyle name="Normal 38 4 2 21 2 2 2" xfId="49132"/>
    <cellStyle name="Normal 38 4 2 21 2 3" xfId="38069"/>
    <cellStyle name="Normal 38 4 2 21 3" xfId="15422"/>
    <cellStyle name="Normal 38 4 2 21 3 2" xfId="26486"/>
    <cellStyle name="Normal 38 4 2 21 3 2 2" xfId="52735"/>
    <cellStyle name="Normal 38 4 2 21 3 3" xfId="41672"/>
    <cellStyle name="Normal 38 4 2 21 4" xfId="19158"/>
    <cellStyle name="Normal 38 4 2 21 4 2" xfId="45408"/>
    <cellStyle name="Normal 38 4 2 21 5" xfId="8035"/>
    <cellStyle name="Normal 38 4 2 21 5 2" xfId="34345"/>
    <cellStyle name="Normal 38 4 2 21 6" xfId="31388"/>
    <cellStyle name="Normal 38 4 2 22" xfId="3955"/>
    <cellStyle name="Normal 38 4 2 22 2" xfId="11933"/>
    <cellStyle name="Normal 38 4 2 22 2 2" xfId="22997"/>
    <cellStyle name="Normal 38 4 2 22 2 2 2" xfId="49246"/>
    <cellStyle name="Normal 38 4 2 22 2 3" xfId="38183"/>
    <cellStyle name="Normal 38 4 2 22 3" xfId="15536"/>
    <cellStyle name="Normal 38 4 2 22 3 2" xfId="26600"/>
    <cellStyle name="Normal 38 4 2 22 3 2 2" xfId="52849"/>
    <cellStyle name="Normal 38 4 2 22 3 3" xfId="41786"/>
    <cellStyle name="Normal 38 4 2 22 4" xfId="19272"/>
    <cellStyle name="Normal 38 4 2 22 4 2" xfId="45522"/>
    <cellStyle name="Normal 38 4 2 22 5" xfId="8150"/>
    <cellStyle name="Normal 38 4 2 22 5 2" xfId="34459"/>
    <cellStyle name="Normal 38 4 2 22 6" xfId="31389"/>
    <cellStyle name="Normal 38 4 2 23" xfId="3956"/>
    <cellStyle name="Normal 38 4 2 23 2" xfId="12047"/>
    <cellStyle name="Normal 38 4 2 23 2 2" xfId="23111"/>
    <cellStyle name="Normal 38 4 2 23 2 2 2" xfId="49360"/>
    <cellStyle name="Normal 38 4 2 23 2 3" xfId="38297"/>
    <cellStyle name="Normal 38 4 2 23 3" xfId="15650"/>
    <cellStyle name="Normal 38 4 2 23 3 2" xfId="26714"/>
    <cellStyle name="Normal 38 4 2 23 3 2 2" xfId="52963"/>
    <cellStyle name="Normal 38 4 2 23 3 3" xfId="41900"/>
    <cellStyle name="Normal 38 4 2 23 4" xfId="19386"/>
    <cellStyle name="Normal 38 4 2 23 4 2" xfId="45636"/>
    <cellStyle name="Normal 38 4 2 23 5" xfId="8265"/>
    <cellStyle name="Normal 38 4 2 23 5 2" xfId="34573"/>
    <cellStyle name="Normal 38 4 2 23 6" xfId="31390"/>
    <cellStyle name="Normal 38 4 2 24" xfId="3957"/>
    <cellStyle name="Normal 38 4 2 24 2" xfId="12161"/>
    <cellStyle name="Normal 38 4 2 24 2 2" xfId="23225"/>
    <cellStyle name="Normal 38 4 2 24 2 2 2" xfId="49474"/>
    <cellStyle name="Normal 38 4 2 24 2 3" xfId="38411"/>
    <cellStyle name="Normal 38 4 2 24 3" xfId="15764"/>
    <cellStyle name="Normal 38 4 2 24 3 2" xfId="26828"/>
    <cellStyle name="Normal 38 4 2 24 3 2 2" xfId="53077"/>
    <cellStyle name="Normal 38 4 2 24 3 3" xfId="42014"/>
    <cellStyle name="Normal 38 4 2 24 4" xfId="19500"/>
    <cellStyle name="Normal 38 4 2 24 4 2" xfId="45750"/>
    <cellStyle name="Normal 38 4 2 24 5" xfId="8380"/>
    <cellStyle name="Normal 38 4 2 24 5 2" xfId="34687"/>
    <cellStyle name="Normal 38 4 2 24 6" xfId="31391"/>
    <cellStyle name="Normal 38 4 2 25" xfId="3958"/>
    <cellStyle name="Normal 38 4 2 25 2" xfId="12278"/>
    <cellStyle name="Normal 38 4 2 25 2 2" xfId="23342"/>
    <cellStyle name="Normal 38 4 2 25 2 2 2" xfId="49591"/>
    <cellStyle name="Normal 38 4 2 25 2 3" xfId="38528"/>
    <cellStyle name="Normal 38 4 2 25 3" xfId="15881"/>
    <cellStyle name="Normal 38 4 2 25 3 2" xfId="26945"/>
    <cellStyle name="Normal 38 4 2 25 3 2 2" xfId="53194"/>
    <cellStyle name="Normal 38 4 2 25 3 3" xfId="42131"/>
    <cellStyle name="Normal 38 4 2 25 4" xfId="19617"/>
    <cellStyle name="Normal 38 4 2 25 4 2" xfId="45867"/>
    <cellStyle name="Normal 38 4 2 25 5" xfId="8498"/>
    <cellStyle name="Normal 38 4 2 25 5 2" xfId="34804"/>
    <cellStyle name="Normal 38 4 2 25 6" xfId="31392"/>
    <cellStyle name="Normal 38 4 2 26" xfId="3959"/>
    <cellStyle name="Normal 38 4 2 26 2" xfId="12397"/>
    <cellStyle name="Normal 38 4 2 26 2 2" xfId="23461"/>
    <cellStyle name="Normal 38 4 2 26 2 2 2" xfId="49710"/>
    <cellStyle name="Normal 38 4 2 26 2 3" xfId="38647"/>
    <cellStyle name="Normal 38 4 2 26 3" xfId="16000"/>
    <cellStyle name="Normal 38 4 2 26 3 2" xfId="27064"/>
    <cellStyle name="Normal 38 4 2 26 3 2 2" xfId="53313"/>
    <cellStyle name="Normal 38 4 2 26 3 3" xfId="42250"/>
    <cellStyle name="Normal 38 4 2 26 4" xfId="19736"/>
    <cellStyle name="Normal 38 4 2 26 4 2" xfId="45986"/>
    <cellStyle name="Normal 38 4 2 26 5" xfId="8618"/>
    <cellStyle name="Normal 38 4 2 26 5 2" xfId="34923"/>
    <cellStyle name="Normal 38 4 2 26 6" xfId="31393"/>
    <cellStyle name="Normal 38 4 2 27" xfId="3960"/>
    <cellStyle name="Normal 38 4 2 27 2" xfId="12528"/>
    <cellStyle name="Normal 38 4 2 27 2 2" xfId="23592"/>
    <cellStyle name="Normal 38 4 2 27 2 2 2" xfId="49841"/>
    <cellStyle name="Normal 38 4 2 27 2 3" xfId="38778"/>
    <cellStyle name="Normal 38 4 2 27 3" xfId="16131"/>
    <cellStyle name="Normal 38 4 2 27 3 2" xfId="27195"/>
    <cellStyle name="Normal 38 4 2 27 3 2 2" xfId="53444"/>
    <cellStyle name="Normal 38 4 2 27 3 3" xfId="42381"/>
    <cellStyle name="Normal 38 4 2 27 4" xfId="19867"/>
    <cellStyle name="Normal 38 4 2 27 4 2" xfId="46117"/>
    <cellStyle name="Normal 38 4 2 27 5" xfId="8750"/>
    <cellStyle name="Normal 38 4 2 27 5 2" xfId="35054"/>
    <cellStyle name="Normal 38 4 2 27 6" xfId="31394"/>
    <cellStyle name="Normal 38 4 2 28" xfId="3961"/>
    <cellStyle name="Normal 38 4 2 28 2" xfId="12643"/>
    <cellStyle name="Normal 38 4 2 28 2 2" xfId="23707"/>
    <cellStyle name="Normal 38 4 2 28 2 2 2" xfId="49956"/>
    <cellStyle name="Normal 38 4 2 28 2 3" xfId="38893"/>
    <cellStyle name="Normal 38 4 2 28 3" xfId="16246"/>
    <cellStyle name="Normal 38 4 2 28 3 2" xfId="27310"/>
    <cellStyle name="Normal 38 4 2 28 3 2 2" xfId="53559"/>
    <cellStyle name="Normal 38 4 2 28 3 3" xfId="42496"/>
    <cellStyle name="Normal 38 4 2 28 4" xfId="19982"/>
    <cellStyle name="Normal 38 4 2 28 4 2" xfId="46232"/>
    <cellStyle name="Normal 38 4 2 28 5" xfId="8866"/>
    <cellStyle name="Normal 38 4 2 28 5 2" xfId="35169"/>
    <cellStyle name="Normal 38 4 2 28 6" xfId="31395"/>
    <cellStyle name="Normal 38 4 2 29" xfId="3962"/>
    <cellStyle name="Normal 38 4 2 29 2" xfId="12757"/>
    <cellStyle name="Normal 38 4 2 29 2 2" xfId="23821"/>
    <cellStyle name="Normal 38 4 2 29 2 2 2" xfId="50070"/>
    <cellStyle name="Normal 38 4 2 29 2 3" xfId="39007"/>
    <cellStyle name="Normal 38 4 2 29 3" xfId="16360"/>
    <cellStyle name="Normal 38 4 2 29 3 2" xfId="27424"/>
    <cellStyle name="Normal 38 4 2 29 3 2 2" xfId="53673"/>
    <cellStyle name="Normal 38 4 2 29 3 3" xfId="42610"/>
    <cellStyle name="Normal 38 4 2 29 4" xfId="20096"/>
    <cellStyle name="Normal 38 4 2 29 4 2" xfId="46346"/>
    <cellStyle name="Normal 38 4 2 29 5" xfId="8981"/>
    <cellStyle name="Normal 38 4 2 29 5 2" xfId="35283"/>
    <cellStyle name="Normal 38 4 2 29 6" xfId="31396"/>
    <cellStyle name="Normal 38 4 2 3" xfId="3963"/>
    <cellStyle name="Normal 38 4 2 3 2" xfId="9667"/>
    <cellStyle name="Normal 38 4 2 3 2 2" xfId="20731"/>
    <cellStyle name="Normal 38 4 2 3 2 2 2" xfId="46980"/>
    <cellStyle name="Normal 38 4 2 3 2 3" xfId="35917"/>
    <cellStyle name="Normal 38 4 2 3 3" xfId="13270"/>
    <cellStyle name="Normal 38 4 2 3 3 2" xfId="24334"/>
    <cellStyle name="Normal 38 4 2 3 3 2 2" xfId="50583"/>
    <cellStyle name="Normal 38 4 2 3 3 3" xfId="39520"/>
    <cellStyle name="Normal 38 4 2 3 4" xfId="17006"/>
    <cellStyle name="Normal 38 4 2 3 4 2" xfId="43256"/>
    <cellStyle name="Normal 38 4 2 3 5" xfId="5865"/>
    <cellStyle name="Normal 38 4 2 3 5 2" xfId="32193"/>
    <cellStyle name="Normal 38 4 2 3 6" xfId="31397"/>
    <cellStyle name="Normal 38 4 2 30" xfId="3964"/>
    <cellStyle name="Normal 38 4 2 30 2" xfId="9395"/>
    <cellStyle name="Normal 38 4 2 30 2 2" xfId="20459"/>
    <cellStyle name="Normal 38 4 2 30 2 2 2" xfId="46708"/>
    <cellStyle name="Normal 38 4 2 30 2 3" xfId="35645"/>
    <cellStyle name="Normal 38 4 2 30 3" xfId="12998"/>
    <cellStyle name="Normal 38 4 2 30 3 2" xfId="24062"/>
    <cellStyle name="Normal 38 4 2 30 3 2 2" xfId="50311"/>
    <cellStyle name="Normal 38 4 2 30 3 3" xfId="39248"/>
    <cellStyle name="Normal 38 4 2 30 4" xfId="16734"/>
    <cellStyle name="Normal 38 4 2 30 4 2" xfId="42984"/>
    <cellStyle name="Normal 38 4 2 30 5" xfId="5590"/>
    <cellStyle name="Normal 38 4 2 30 5 2" xfId="31921"/>
    <cellStyle name="Normal 38 4 2 30 6" xfId="31398"/>
    <cellStyle name="Normal 38 4 2 31" xfId="3965"/>
    <cellStyle name="Normal 38 4 2 31 2" xfId="20339"/>
    <cellStyle name="Normal 38 4 2 31 2 2" xfId="46588"/>
    <cellStyle name="Normal 38 4 2 31 3" xfId="9275"/>
    <cellStyle name="Normal 38 4 2 31 3 2" xfId="35525"/>
    <cellStyle name="Normal 38 4 2 31 4" xfId="31399"/>
    <cellStyle name="Normal 38 4 2 32" xfId="3966"/>
    <cellStyle name="Normal 38 4 2 32 2" xfId="23942"/>
    <cellStyle name="Normal 38 4 2 32 2 2" xfId="50191"/>
    <cellStyle name="Normal 38 4 2 32 3" xfId="12878"/>
    <cellStyle name="Normal 38 4 2 32 3 2" xfId="39128"/>
    <cellStyle name="Normal 38 4 2 32 4" xfId="31400"/>
    <cellStyle name="Normal 38 4 2 33" xfId="3967"/>
    <cellStyle name="Normal 38 4 2 33 2" xfId="16614"/>
    <cellStyle name="Normal 38 4 2 33 2 2" xfId="42864"/>
    <cellStyle name="Normal 38 4 2 33 3" xfId="31401"/>
    <cellStyle name="Normal 38 4 2 34" xfId="3968"/>
    <cellStyle name="Normal 38 4 2 34 2" xfId="31402"/>
    <cellStyle name="Normal 38 4 2 35" xfId="3969"/>
    <cellStyle name="Normal 38 4 2 35 2" xfId="31403"/>
    <cellStyle name="Normal 38 4 2 36" xfId="3970"/>
    <cellStyle name="Normal 38 4 2 36 2" xfId="31404"/>
    <cellStyle name="Normal 38 4 2 37" xfId="3971"/>
    <cellStyle name="Normal 38 4 2 37 2" xfId="31405"/>
    <cellStyle name="Normal 38 4 2 38" xfId="3972"/>
    <cellStyle name="Normal 38 4 2 38 2" xfId="31406"/>
    <cellStyle name="Normal 38 4 2 39" xfId="3973"/>
    <cellStyle name="Normal 38 4 2 39 2" xfId="31407"/>
    <cellStyle name="Normal 38 4 2 4" xfId="3974"/>
    <cellStyle name="Normal 38 4 2 4 2" xfId="9783"/>
    <cellStyle name="Normal 38 4 2 4 2 2" xfId="20847"/>
    <cellStyle name="Normal 38 4 2 4 2 2 2" xfId="47096"/>
    <cellStyle name="Normal 38 4 2 4 2 3" xfId="36033"/>
    <cellStyle name="Normal 38 4 2 4 3" xfId="13386"/>
    <cellStyle name="Normal 38 4 2 4 3 2" xfId="24450"/>
    <cellStyle name="Normal 38 4 2 4 3 2 2" xfId="50699"/>
    <cellStyle name="Normal 38 4 2 4 3 3" xfId="39636"/>
    <cellStyle name="Normal 38 4 2 4 4" xfId="17122"/>
    <cellStyle name="Normal 38 4 2 4 4 2" xfId="43372"/>
    <cellStyle name="Normal 38 4 2 4 5" xfId="5982"/>
    <cellStyle name="Normal 38 4 2 4 5 2" xfId="32309"/>
    <cellStyle name="Normal 38 4 2 4 6" xfId="31408"/>
    <cellStyle name="Normal 38 4 2 40" xfId="3975"/>
    <cellStyle name="Normal 38 4 2 40 2" xfId="31409"/>
    <cellStyle name="Normal 38 4 2 41" xfId="3940"/>
    <cellStyle name="Normal 38 4 2 41 2" xfId="31374"/>
    <cellStyle name="Normal 38 4 2 42" xfId="5469"/>
    <cellStyle name="Normal 38 4 2 42 2" xfId="31801"/>
    <cellStyle name="Normal 38 4 2 43" xfId="27738"/>
    <cellStyle name="Normal 38 4 2 5" xfId="3976"/>
    <cellStyle name="Normal 38 4 2 5 2" xfId="9898"/>
    <cellStyle name="Normal 38 4 2 5 2 2" xfId="20962"/>
    <cellStyle name="Normal 38 4 2 5 2 2 2" xfId="47211"/>
    <cellStyle name="Normal 38 4 2 5 2 3" xfId="36148"/>
    <cellStyle name="Normal 38 4 2 5 3" xfId="13501"/>
    <cellStyle name="Normal 38 4 2 5 3 2" xfId="24565"/>
    <cellStyle name="Normal 38 4 2 5 3 2 2" xfId="50814"/>
    <cellStyle name="Normal 38 4 2 5 3 3" xfId="39751"/>
    <cellStyle name="Normal 38 4 2 5 4" xfId="17237"/>
    <cellStyle name="Normal 38 4 2 5 4 2" xfId="43487"/>
    <cellStyle name="Normal 38 4 2 5 5" xfId="6098"/>
    <cellStyle name="Normal 38 4 2 5 5 2" xfId="32424"/>
    <cellStyle name="Normal 38 4 2 5 6" xfId="31410"/>
    <cellStyle name="Normal 38 4 2 6" xfId="3977"/>
    <cellStyle name="Normal 38 4 2 6 2" xfId="10013"/>
    <cellStyle name="Normal 38 4 2 6 2 2" xfId="21077"/>
    <cellStyle name="Normal 38 4 2 6 2 2 2" xfId="47326"/>
    <cellStyle name="Normal 38 4 2 6 2 3" xfId="36263"/>
    <cellStyle name="Normal 38 4 2 6 3" xfId="13616"/>
    <cellStyle name="Normal 38 4 2 6 3 2" xfId="24680"/>
    <cellStyle name="Normal 38 4 2 6 3 2 2" xfId="50929"/>
    <cellStyle name="Normal 38 4 2 6 3 3" xfId="39866"/>
    <cellStyle name="Normal 38 4 2 6 4" xfId="17352"/>
    <cellStyle name="Normal 38 4 2 6 4 2" xfId="43602"/>
    <cellStyle name="Normal 38 4 2 6 5" xfId="6214"/>
    <cellStyle name="Normal 38 4 2 6 5 2" xfId="32539"/>
    <cellStyle name="Normal 38 4 2 6 6" xfId="31411"/>
    <cellStyle name="Normal 38 4 2 7" xfId="3978"/>
    <cellStyle name="Normal 38 4 2 7 2" xfId="10127"/>
    <cellStyle name="Normal 38 4 2 7 2 2" xfId="21191"/>
    <cellStyle name="Normal 38 4 2 7 2 2 2" xfId="47440"/>
    <cellStyle name="Normal 38 4 2 7 2 3" xfId="36377"/>
    <cellStyle name="Normal 38 4 2 7 3" xfId="13730"/>
    <cellStyle name="Normal 38 4 2 7 3 2" xfId="24794"/>
    <cellStyle name="Normal 38 4 2 7 3 2 2" xfId="51043"/>
    <cellStyle name="Normal 38 4 2 7 3 3" xfId="39980"/>
    <cellStyle name="Normal 38 4 2 7 4" xfId="17466"/>
    <cellStyle name="Normal 38 4 2 7 4 2" xfId="43716"/>
    <cellStyle name="Normal 38 4 2 7 5" xfId="6329"/>
    <cellStyle name="Normal 38 4 2 7 5 2" xfId="32653"/>
    <cellStyle name="Normal 38 4 2 7 6" xfId="31412"/>
    <cellStyle name="Normal 38 4 2 8" xfId="3979"/>
    <cellStyle name="Normal 38 4 2 8 2" xfId="10241"/>
    <cellStyle name="Normal 38 4 2 8 2 2" xfId="21305"/>
    <cellStyle name="Normal 38 4 2 8 2 2 2" xfId="47554"/>
    <cellStyle name="Normal 38 4 2 8 2 3" xfId="36491"/>
    <cellStyle name="Normal 38 4 2 8 3" xfId="13844"/>
    <cellStyle name="Normal 38 4 2 8 3 2" xfId="24908"/>
    <cellStyle name="Normal 38 4 2 8 3 2 2" xfId="51157"/>
    <cellStyle name="Normal 38 4 2 8 3 3" xfId="40094"/>
    <cellStyle name="Normal 38 4 2 8 4" xfId="17580"/>
    <cellStyle name="Normal 38 4 2 8 4 2" xfId="43830"/>
    <cellStyle name="Normal 38 4 2 8 5" xfId="6444"/>
    <cellStyle name="Normal 38 4 2 8 5 2" xfId="32767"/>
    <cellStyle name="Normal 38 4 2 8 6" xfId="31413"/>
    <cellStyle name="Normal 38 4 2 9" xfId="3980"/>
    <cellStyle name="Normal 38 4 2 9 2" xfId="10355"/>
    <cellStyle name="Normal 38 4 2 9 2 2" xfId="21419"/>
    <cellStyle name="Normal 38 4 2 9 2 2 2" xfId="47668"/>
    <cellStyle name="Normal 38 4 2 9 2 3" xfId="36605"/>
    <cellStyle name="Normal 38 4 2 9 3" xfId="13958"/>
    <cellStyle name="Normal 38 4 2 9 3 2" xfId="25022"/>
    <cellStyle name="Normal 38 4 2 9 3 2 2" xfId="51271"/>
    <cellStyle name="Normal 38 4 2 9 3 3" xfId="40208"/>
    <cellStyle name="Normal 38 4 2 9 4" xfId="17694"/>
    <cellStyle name="Normal 38 4 2 9 4 2" xfId="43944"/>
    <cellStyle name="Normal 38 4 2 9 5" xfId="6559"/>
    <cellStyle name="Normal 38 4 2 9 5 2" xfId="32881"/>
    <cellStyle name="Normal 38 4 2 9 6" xfId="31414"/>
    <cellStyle name="Normal 38 4 20" xfId="3981"/>
    <cellStyle name="Normal 38 4 20 2" xfId="11515"/>
    <cellStyle name="Normal 38 4 20 2 2" xfId="22579"/>
    <cellStyle name="Normal 38 4 20 2 2 2" xfId="48828"/>
    <cellStyle name="Normal 38 4 20 2 3" xfId="37765"/>
    <cellStyle name="Normal 38 4 20 3" xfId="15118"/>
    <cellStyle name="Normal 38 4 20 3 2" xfId="26182"/>
    <cellStyle name="Normal 38 4 20 3 2 2" xfId="52431"/>
    <cellStyle name="Normal 38 4 20 3 3" xfId="41368"/>
    <cellStyle name="Normal 38 4 20 4" xfId="18854"/>
    <cellStyle name="Normal 38 4 20 4 2" xfId="45104"/>
    <cellStyle name="Normal 38 4 20 5" xfId="7729"/>
    <cellStyle name="Normal 38 4 20 5 2" xfId="34041"/>
    <cellStyle name="Normal 38 4 20 6" xfId="31415"/>
    <cellStyle name="Normal 38 4 21" xfId="3982"/>
    <cellStyle name="Normal 38 4 21 2" xfId="11629"/>
    <cellStyle name="Normal 38 4 21 2 2" xfId="22693"/>
    <cellStyle name="Normal 38 4 21 2 2 2" xfId="48942"/>
    <cellStyle name="Normal 38 4 21 2 3" xfId="37879"/>
    <cellStyle name="Normal 38 4 21 3" xfId="15232"/>
    <cellStyle name="Normal 38 4 21 3 2" xfId="26296"/>
    <cellStyle name="Normal 38 4 21 3 2 2" xfId="52545"/>
    <cellStyle name="Normal 38 4 21 3 3" xfId="41482"/>
    <cellStyle name="Normal 38 4 21 4" xfId="18968"/>
    <cellStyle name="Normal 38 4 21 4 2" xfId="45218"/>
    <cellStyle name="Normal 38 4 21 5" xfId="7844"/>
    <cellStyle name="Normal 38 4 21 5 2" xfId="34155"/>
    <cellStyle name="Normal 38 4 21 6" xfId="31416"/>
    <cellStyle name="Normal 38 4 22" xfId="3983"/>
    <cellStyle name="Normal 38 4 22 2" xfId="11743"/>
    <cellStyle name="Normal 38 4 22 2 2" xfId="22807"/>
    <cellStyle name="Normal 38 4 22 2 2 2" xfId="49056"/>
    <cellStyle name="Normal 38 4 22 2 3" xfId="37993"/>
    <cellStyle name="Normal 38 4 22 3" xfId="15346"/>
    <cellStyle name="Normal 38 4 22 3 2" xfId="26410"/>
    <cellStyle name="Normal 38 4 22 3 2 2" xfId="52659"/>
    <cellStyle name="Normal 38 4 22 3 3" xfId="41596"/>
    <cellStyle name="Normal 38 4 22 4" xfId="19082"/>
    <cellStyle name="Normal 38 4 22 4 2" xfId="45332"/>
    <cellStyle name="Normal 38 4 22 5" xfId="7959"/>
    <cellStyle name="Normal 38 4 22 5 2" xfId="34269"/>
    <cellStyle name="Normal 38 4 22 6" xfId="31417"/>
    <cellStyle name="Normal 38 4 23" xfId="3984"/>
    <cellStyle name="Normal 38 4 23 2" xfId="11857"/>
    <cellStyle name="Normal 38 4 23 2 2" xfId="22921"/>
    <cellStyle name="Normal 38 4 23 2 2 2" xfId="49170"/>
    <cellStyle name="Normal 38 4 23 2 3" xfId="38107"/>
    <cellStyle name="Normal 38 4 23 3" xfId="15460"/>
    <cellStyle name="Normal 38 4 23 3 2" xfId="26524"/>
    <cellStyle name="Normal 38 4 23 3 2 2" xfId="52773"/>
    <cellStyle name="Normal 38 4 23 3 3" xfId="41710"/>
    <cellStyle name="Normal 38 4 23 4" xfId="19196"/>
    <cellStyle name="Normal 38 4 23 4 2" xfId="45446"/>
    <cellStyle name="Normal 38 4 23 5" xfId="8074"/>
    <cellStyle name="Normal 38 4 23 5 2" xfId="34383"/>
    <cellStyle name="Normal 38 4 23 6" xfId="31418"/>
    <cellStyle name="Normal 38 4 24" xfId="3985"/>
    <cellStyle name="Normal 38 4 24 2" xfId="11971"/>
    <cellStyle name="Normal 38 4 24 2 2" xfId="23035"/>
    <cellStyle name="Normal 38 4 24 2 2 2" xfId="49284"/>
    <cellStyle name="Normal 38 4 24 2 3" xfId="38221"/>
    <cellStyle name="Normal 38 4 24 3" xfId="15574"/>
    <cellStyle name="Normal 38 4 24 3 2" xfId="26638"/>
    <cellStyle name="Normal 38 4 24 3 2 2" xfId="52887"/>
    <cellStyle name="Normal 38 4 24 3 3" xfId="41824"/>
    <cellStyle name="Normal 38 4 24 4" xfId="19310"/>
    <cellStyle name="Normal 38 4 24 4 2" xfId="45560"/>
    <cellStyle name="Normal 38 4 24 5" xfId="8189"/>
    <cellStyle name="Normal 38 4 24 5 2" xfId="34497"/>
    <cellStyle name="Normal 38 4 24 6" xfId="31419"/>
    <cellStyle name="Normal 38 4 25" xfId="3986"/>
    <cellStyle name="Normal 38 4 25 2" xfId="12085"/>
    <cellStyle name="Normal 38 4 25 2 2" xfId="23149"/>
    <cellStyle name="Normal 38 4 25 2 2 2" xfId="49398"/>
    <cellStyle name="Normal 38 4 25 2 3" xfId="38335"/>
    <cellStyle name="Normal 38 4 25 3" xfId="15688"/>
    <cellStyle name="Normal 38 4 25 3 2" xfId="26752"/>
    <cellStyle name="Normal 38 4 25 3 2 2" xfId="53001"/>
    <cellStyle name="Normal 38 4 25 3 3" xfId="41938"/>
    <cellStyle name="Normal 38 4 25 4" xfId="19424"/>
    <cellStyle name="Normal 38 4 25 4 2" xfId="45674"/>
    <cellStyle name="Normal 38 4 25 5" xfId="8304"/>
    <cellStyle name="Normal 38 4 25 5 2" xfId="34611"/>
    <cellStyle name="Normal 38 4 25 6" xfId="31420"/>
    <cellStyle name="Normal 38 4 26" xfId="3987"/>
    <cellStyle name="Normal 38 4 26 2" xfId="12202"/>
    <cellStyle name="Normal 38 4 26 2 2" xfId="23266"/>
    <cellStyle name="Normal 38 4 26 2 2 2" xfId="49515"/>
    <cellStyle name="Normal 38 4 26 2 3" xfId="38452"/>
    <cellStyle name="Normal 38 4 26 3" xfId="15805"/>
    <cellStyle name="Normal 38 4 26 3 2" xfId="26869"/>
    <cellStyle name="Normal 38 4 26 3 2 2" xfId="53118"/>
    <cellStyle name="Normal 38 4 26 3 3" xfId="42055"/>
    <cellStyle name="Normal 38 4 26 4" xfId="19541"/>
    <cellStyle name="Normal 38 4 26 4 2" xfId="45791"/>
    <cellStyle name="Normal 38 4 26 5" xfId="8422"/>
    <cellStyle name="Normal 38 4 26 5 2" xfId="34728"/>
    <cellStyle name="Normal 38 4 26 6" xfId="31421"/>
    <cellStyle name="Normal 38 4 27" xfId="3988"/>
    <cellStyle name="Normal 38 4 27 2" xfId="12321"/>
    <cellStyle name="Normal 38 4 27 2 2" xfId="23385"/>
    <cellStyle name="Normal 38 4 27 2 2 2" xfId="49634"/>
    <cellStyle name="Normal 38 4 27 2 3" xfId="38571"/>
    <cellStyle name="Normal 38 4 27 3" xfId="15924"/>
    <cellStyle name="Normal 38 4 27 3 2" xfId="26988"/>
    <cellStyle name="Normal 38 4 27 3 2 2" xfId="53237"/>
    <cellStyle name="Normal 38 4 27 3 3" xfId="42174"/>
    <cellStyle name="Normal 38 4 27 4" xfId="19660"/>
    <cellStyle name="Normal 38 4 27 4 2" xfId="45910"/>
    <cellStyle name="Normal 38 4 27 5" xfId="8542"/>
    <cellStyle name="Normal 38 4 27 5 2" xfId="34847"/>
    <cellStyle name="Normal 38 4 27 6" xfId="31422"/>
    <cellStyle name="Normal 38 4 28" xfId="3989"/>
    <cellStyle name="Normal 38 4 28 2" xfId="12452"/>
    <cellStyle name="Normal 38 4 28 2 2" xfId="23516"/>
    <cellStyle name="Normal 38 4 28 2 2 2" xfId="49765"/>
    <cellStyle name="Normal 38 4 28 2 3" xfId="38702"/>
    <cellStyle name="Normal 38 4 28 3" xfId="16055"/>
    <cellStyle name="Normal 38 4 28 3 2" xfId="27119"/>
    <cellStyle name="Normal 38 4 28 3 2 2" xfId="53368"/>
    <cellStyle name="Normal 38 4 28 3 3" xfId="42305"/>
    <cellStyle name="Normal 38 4 28 4" xfId="19791"/>
    <cellStyle name="Normal 38 4 28 4 2" xfId="46041"/>
    <cellStyle name="Normal 38 4 28 5" xfId="8674"/>
    <cellStyle name="Normal 38 4 28 5 2" xfId="34978"/>
    <cellStyle name="Normal 38 4 28 6" xfId="31423"/>
    <cellStyle name="Normal 38 4 29" xfId="3990"/>
    <cellStyle name="Normal 38 4 29 2" xfId="12567"/>
    <cellStyle name="Normal 38 4 29 2 2" xfId="23631"/>
    <cellStyle name="Normal 38 4 29 2 2 2" xfId="49880"/>
    <cellStyle name="Normal 38 4 29 2 3" xfId="38817"/>
    <cellStyle name="Normal 38 4 29 3" xfId="16170"/>
    <cellStyle name="Normal 38 4 29 3 2" xfId="27234"/>
    <cellStyle name="Normal 38 4 29 3 2 2" xfId="53483"/>
    <cellStyle name="Normal 38 4 29 3 3" xfId="42420"/>
    <cellStyle name="Normal 38 4 29 4" xfId="19906"/>
    <cellStyle name="Normal 38 4 29 4 2" xfId="46156"/>
    <cellStyle name="Normal 38 4 29 5" xfId="8790"/>
    <cellStyle name="Normal 38 4 29 5 2" xfId="35093"/>
    <cellStyle name="Normal 38 4 29 6" xfId="31424"/>
    <cellStyle name="Normal 38 4 3" xfId="260"/>
    <cellStyle name="Normal 38 4 3 2" xfId="3992"/>
    <cellStyle name="Normal 38 4 3 2 2" xfId="16463"/>
    <cellStyle name="Normal 38 4 3 2 2 2" xfId="27527"/>
    <cellStyle name="Normal 38 4 3 2 2 2 2" xfId="53776"/>
    <cellStyle name="Normal 38 4 3 2 2 3" xfId="42713"/>
    <cellStyle name="Normal 38 4 3 2 3" xfId="20199"/>
    <cellStyle name="Normal 38 4 3 2 3 2" xfId="46449"/>
    <cellStyle name="Normal 38 4 3 2 4" xfId="9127"/>
    <cellStyle name="Normal 38 4 3 2 4 2" xfId="35386"/>
    <cellStyle name="Normal 38 4 3 2 5" xfId="31426"/>
    <cellStyle name="Normal 38 4 3 3" xfId="3991"/>
    <cellStyle name="Normal 38 4 3 3 2" xfId="20503"/>
    <cellStyle name="Normal 38 4 3 3 2 2" xfId="46752"/>
    <cellStyle name="Normal 38 4 3 3 3" xfId="9439"/>
    <cellStyle name="Normal 38 4 3 3 3 2" xfId="35689"/>
    <cellStyle name="Normal 38 4 3 3 4" xfId="31425"/>
    <cellStyle name="Normal 38 4 3 4" xfId="13042"/>
    <cellStyle name="Normal 38 4 3 4 2" xfId="24106"/>
    <cellStyle name="Normal 38 4 3 4 2 2" xfId="50355"/>
    <cellStyle name="Normal 38 4 3 4 3" xfId="39292"/>
    <cellStyle name="Normal 38 4 3 5" xfId="16778"/>
    <cellStyle name="Normal 38 4 3 5 2" xfId="43028"/>
    <cellStyle name="Normal 38 4 3 6" xfId="5635"/>
    <cellStyle name="Normal 38 4 3 6 2" xfId="31965"/>
    <cellStyle name="Normal 38 4 3 7" xfId="27740"/>
    <cellStyle name="Normal 38 4 30" xfId="3993"/>
    <cellStyle name="Normal 38 4 30 2" xfId="12681"/>
    <cellStyle name="Normal 38 4 30 2 2" xfId="23745"/>
    <cellStyle name="Normal 38 4 30 2 2 2" xfId="49994"/>
    <cellStyle name="Normal 38 4 30 2 3" xfId="38931"/>
    <cellStyle name="Normal 38 4 30 3" xfId="16284"/>
    <cellStyle name="Normal 38 4 30 3 2" xfId="27348"/>
    <cellStyle name="Normal 38 4 30 3 2 2" xfId="53597"/>
    <cellStyle name="Normal 38 4 30 3 3" xfId="42534"/>
    <cellStyle name="Normal 38 4 30 4" xfId="20020"/>
    <cellStyle name="Normal 38 4 30 4 2" xfId="46270"/>
    <cellStyle name="Normal 38 4 30 5" xfId="8905"/>
    <cellStyle name="Normal 38 4 30 5 2" xfId="35207"/>
    <cellStyle name="Normal 38 4 30 6" xfId="31427"/>
    <cellStyle name="Normal 38 4 31" xfId="3994"/>
    <cellStyle name="Normal 38 4 31 2" xfId="9319"/>
    <cellStyle name="Normal 38 4 31 2 2" xfId="20383"/>
    <cellStyle name="Normal 38 4 31 2 2 2" xfId="46632"/>
    <cellStyle name="Normal 38 4 31 2 3" xfId="35569"/>
    <cellStyle name="Normal 38 4 31 3" xfId="12922"/>
    <cellStyle name="Normal 38 4 31 3 2" xfId="23986"/>
    <cellStyle name="Normal 38 4 31 3 2 2" xfId="50235"/>
    <cellStyle name="Normal 38 4 31 3 3" xfId="39172"/>
    <cellStyle name="Normal 38 4 31 4" xfId="16658"/>
    <cellStyle name="Normal 38 4 31 4 2" xfId="42908"/>
    <cellStyle name="Normal 38 4 31 5" xfId="5514"/>
    <cellStyle name="Normal 38 4 31 5 2" xfId="31845"/>
    <cellStyle name="Normal 38 4 31 6" xfId="31428"/>
    <cellStyle name="Normal 38 4 32" xfId="3995"/>
    <cellStyle name="Normal 38 4 32 2" xfId="20263"/>
    <cellStyle name="Normal 38 4 32 2 2" xfId="46512"/>
    <cellStyle name="Normal 38 4 32 3" xfId="9199"/>
    <cellStyle name="Normal 38 4 32 3 2" xfId="35449"/>
    <cellStyle name="Normal 38 4 32 4" xfId="31429"/>
    <cellStyle name="Normal 38 4 33" xfId="3996"/>
    <cellStyle name="Normal 38 4 33 2" xfId="23866"/>
    <cellStyle name="Normal 38 4 33 2 2" xfId="50115"/>
    <cellStyle name="Normal 38 4 33 3" xfId="12802"/>
    <cellStyle name="Normal 38 4 33 3 2" xfId="39052"/>
    <cellStyle name="Normal 38 4 33 4" xfId="31430"/>
    <cellStyle name="Normal 38 4 34" xfId="3997"/>
    <cellStyle name="Normal 38 4 34 2" xfId="16538"/>
    <cellStyle name="Normal 38 4 34 2 2" xfId="42788"/>
    <cellStyle name="Normal 38 4 34 3" xfId="31431"/>
    <cellStyle name="Normal 38 4 35" xfId="3998"/>
    <cellStyle name="Normal 38 4 35 2" xfId="31432"/>
    <cellStyle name="Normal 38 4 36" xfId="3999"/>
    <cellStyle name="Normal 38 4 36 2" xfId="31433"/>
    <cellStyle name="Normal 38 4 37" xfId="4000"/>
    <cellStyle name="Normal 38 4 37 2" xfId="31434"/>
    <cellStyle name="Normal 38 4 38" xfId="4001"/>
    <cellStyle name="Normal 38 4 38 2" xfId="31435"/>
    <cellStyle name="Normal 38 4 39" xfId="4002"/>
    <cellStyle name="Normal 38 4 39 2" xfId="31436"/>
    <cellStyle name="Normal 38 4 4" xfId="4003"/>
    <cellStyle name="Normal 38 4 4 2" xfId="9591"/>
    <cellStyle name="Normal 38 4 4 2 2" xfId="20655"/>
    <cellStyle name="Normal 38 4 4 2 2 2" xfId="46904"/>
    <cellStyle name="Normal 38 4 4 2 3" xfId="35841"/>
    <cellStyle name="Normal 38 4 4 3" xfId="13194"/>
    <cellStyle name="Normal 38 4 4 3 2" xfId="24258"/>
    <cellStyle name="Normal 38 4 4 3 2 2" xfId="50507"/>
    <cellStyle name="Normal 38 4 4 3 3" xfId="39444"/>
    <cellStyle name="Normal 38 4 4 4" xfId="16930"/>
    <cellStyle name="Normal 38 4 4 4 2" xfId="43180"/>
    <cellStyle name="Normal 38 4 4 5" xfId="5789"/>
    <cellStyle name="Normal 38 4 4 5 2" xfId="32117"/>
    <cellStyle name="Normal 38 4 4 6" xfId="31437"/>
    <cellStyle name="Normal 38 4 40" xfId="4004"/>
    <cellStyle name="Normal 38 4 40 2" xfId="31438"/>
    <cellStyle name="Normal 38 4 41" xfId="4005"/>
    <cellStyle name="Normal 38 4 41 2" xfId="31439"/>
    <cellStyle name="Normal 38 4 42" xfId="3929"/>
    <cellStyle name="Normal 38 4 42 2" xfId="31363"/>
    <cellStyle name="Normal 38 4 43" xfId="5393"/>
    <cellStyle name="Normal 38 4 43 2" xfId="31725"/>
    <cellStyle name="Normal 38 4 44" xfId="27737"/>
    <cellStyle name="Normal 38 4 5" xfId="4006"/>
    <cellStyle name="Normal 38 4 5 2" xfId="9707"/>
    <cellStyle name="Normal 38 4 5 2 2" xfId="20771"/>
    <cellStyle name="Normal 38 4 5 2 2 2" xfId="47020"/>
    <cellStyle name="Normal 38 4 5 2 3" xfId="35957"/>
    <cellStyle name="Normal 38 4 5 3" xfId="13310"/>
    <cellStyle name="Normal 38 4 5 3 2" xfId="24374"/>
    <cellStyle name="Normal 38 4 5 3 2 2" xfId="50623"/>
    <cellStyle name="Normal 38 4 5 3 3" xfId="39560"/>
    <cellStyle name="Normal 38 4 5 4" xfId="17046"/>
    <cellStyle name="Normal 38 4 5 4 2" xfId="43296"/>
    <cellStyle name="Normal 38 4 5 5" xfId="5906"/>
    <cellStyle name="Normal 38 4 5 5 2" xfId="32233"/>
    <cellStyle name="Normal 38 4 5 6" xfId="31440"/>
    <cellStyle name="Normal 38 4 6" xfId="4007"/>
    <cellStyle name="Normal 38 4 6 2" xfId="9822"/>
    <cellStyle name="Normal 38 4 6 2 2" xfId="20886"/>
    <cellStyle name="Normal 38 4 6 2 2 2" xfId="47135"/>
    <cellStyle name="Normal 38 4 6 2 3" xfId="36072"/>
    <cellStyle name="Normal 38 4 6 3" xfId="13425"/>
    <cellStyle name="Normal 38 4 6 3 2" xfId="24489"/>
    <cellStyle name="Normal 38 4 6 3 2 2" xfId="50738"/>
    <cellStyle name="Normal 38 4 6 3 3" xfId="39675"/>
    <cellStyle name="Normal 38 4 6 4" xfId="17161"/>
    <cellStyle name="Normal 38 4 6 4 2" xfId="43411"/>
    <cellStyle name="Normal 38 4 6 5" xfId="6022"/>
    <cellStyle name="Normal 38 4 6 5 2" xfId="32348"/>
    <cellStyle name="Normal 38 4 6 6" xfId="31441"/>
    <cellStyle name="Normal 38 4 7" xfId="4008"/>
    <cellStyle name="Normal 38 4 7 2" xfId="9937"/>
    <cellStyle name="Normal 38 4 7 2 2" xfId="21001"/>
    <cellStyle name="Normal 38 4 7 2 2 2" xfId="47250"/>
    <cellStyle name="Normal 38 4 7 2 3" xfId="36187"/>
    <cellStyle name="Normal 38 4 7 3" xfId="13540"/>
    <cellStyle name="Normal 38 4 7 3 2" xfId="24604"/>
    <cellStyle name="Normal 38 4 7 3 2 2" xfId="50853"/>
    <cellStyle name="Normal 38 4 7 3 3" xfId="39790"/>
    <cellStyle name="Normal 38 4 7 4" xfId="17276"/>
    <cellStyle name="Normal 38 4 7 4 2" xfId="43526"/>
    <cellStyle name="Normal 38 4 7 5" xfId="6138"/>
    <cellStyle name="Normal 38 4 7 5 2" xfId="32463"/>
    <cellStyle name="Normal 38 4 7 6" xfId="31442"/>
    <cellStyle name="Normal 38 4 8" xfId="4009"/>
    <cellStyle name="Normal 38 4 8 2" xfId="10051"/>
    <cellStyle name="Normal 38 4 8 2 2" xfId="21115"/>
    <cellStyle name="Normal 38 4 8 2 2 2" xfId="47364"/>
    <cellStyle name="Normal 38 4 8 2 3" xfId="36301"/>
    <cellStyle name="Normal 38 4 8 3" xfId="13654"/>
    <cellStyle name="Normal 38 4 8 3 2" xfId="24718"/>
    <cellStyle name="Normal 38 4 8 3 2 2" xfId="50967"/>
    <cellStyle name="Normal 38 4 8 3 3" xfId="39904"/>
    <cellStyle name="Normal 38 4 8 4" xfId="17390"/>
    <cellStyle name="Normal 38 4 8 4 2" xfId="43640"/>
    <cellStyle name="Normal 38 4 8 5" xfId="6253"/>
    <cellStyle name="Normal 38 4 8 5 2" xfId="32577"/>
    <cellStyle name="Normal 38 4 8 6" xfId="31443"/>
    <cellStyle name="Normal 38 4 9" xfId="4010"/>
    <cellStyle name="Normal 38 4 9 2" xfId="10165"/>
    <cellStyle name="Normal 38 4 9 2 2" xfId="21229"/>
    <cellStyle name="Normal 38 4 9 2 2 2" xfId="47478"/>
    <cellStyle name="Normal 38 4 9 2 3" xfId="36415"/>
    <cellStyle name="Normal 38 4 9 3" xfId="13768"/>
    <cellStyle name="Normal 38 4 9 3 2" xfId="24832"/>
    <cellStyle name="Normal 38 4 9 3 2 2" xfId="51081"/>
    <cellStyle name="Normal 38 4 9 3 3" xfId="40018"/>
    <cellStyle name="Normal 38 4 9 4" xfId="17504"/>
    <cellStyle name="Normal 38 4 9 4 2" xfId="43754"/>
    <cellStyle name="Normal 38 4 9 5" xfId="6368"/>
    <cellStyle name="Normal 38 4 9 5 2" xfId="32691"/>
    <cellStyle name="Normal 38 4 9 6" xfId="31444"/>
    <cellStyle name="Normal 38 40" xfId="4011"/>
    <cellStyle name="Normal 38 40 2" xfId="16505"/>
    <cellStyle name="Normal 38 40 2 2" xfId="42755"/>
    <cellStyle name="Normal 38 40 3" xfId="31445"/>
    <cellStyle name="Normal 38 41" xfId="4012"/>
    <cellStyle name="Normal 38 41 2" xfId="16513"/>
    <cellStyle name="Normal 38 41 2 2" xfId="42763"/>
    <cellStyle name="Normal 38 41 3" xfId="31446"/>
    <cellStyle name="Normal 38 42" xfId="4013"/>
    <cellStyle name="Normal 38 42 2" xfId="31447"/>
    <cellStyle name="Normal 38 43" xfId="4014"/>
    <cellStyle name="Normal 38 43 2" xfId="31448"/>
    <cellStyle name="Normal 38 44" xfId="4015"/>
    <cellStyle name="Normal 38 44 2" xfId="31449"/>
    <cellStyle name="Normal 38 45" xfId="4016"/>
    <cellStyle name="Normal 38 45 2" xfId="31450"/>
    <cellStyle name="Normal 38 46" xfId="4017"/>
    <cellStyle name="Normal 38 46 2" xfId="31451"/>
    <cellStyle name="Normal 38 47" xfId="4018"/>
    <cellStyle name="Normal 38 47 2" xfId="31452"/>
    <cellStyle name="Normal 38 48" xfId="3324"/>
    <cellStyle name="Normal 38 48 2" xfId="30758"/>
    <cellStyle name="Normal 38 49" xfId="5367"/>
    <cellStyle name="Normal 38 49 2" xfId="31700"/>
    <cellStyle name="Normal 38 5" xfId="261"/>
    <cellStyle name="Normal 38 5 10" xfId="4020"/>
    <cellStyle name="Normal 38 5 10 2" xfId="10286"/>
    <cellStyle name="Normal 38 5 10 2 2" xfId="21350"/>
    <cellStyle name="Normal 38 5 10 2 2 2" xfId="47599"/>
    <cellStyle name="Normal 38 5 10 2 3" xfId="36536"/>
    <cellStyle name="Normal 38 5 10 3" xfId="13889"/>
    <cellStyle name="Normal 38 5 10 3 2" xfId="24953"/>
    <cellStyle name="Normal 38 5 10 3 2 2" xfId="51202"/>
    <cellStyle name="Normal 38 5 10 3 3" xfId="40139"/>
    <cellStyle name="Normal 38 5 10 4" xfId="17625"/>
    <cellStyle name="Normal 38 5 10 4 2" xfId="43875"/>
    <cellStyle name="Normal 38 5 10 5" xfId="6490"/>
    <cellStyle name="Normal 38 5 10 5 2" xfId="32812"/>
    <cellStyle name="Normal 38 5 10 6" xfId="31454"/>
    <cellStyle name="Normal 38 5 11" xfId="4021"/>
    <cellStyle name="Normal 38 5 11 2" xfId="10413"/>
    <cellStyle name="Normal 38 5 11 2 2" xfId="21477"/>
    <cellStyle name="Normal 38 5 11 2 2 2" xfId="47726"/>
    <cellStyle name="Normal 38 5 11 2 3" xfId="36663"/>
    <cellStyle name="Normal 38 5 11 3" xfId="14016"/>
    <cellStyle name="Normal 38 5 11 3 2" xfId="25080"/>
    <cellStyle name="Normal 38 5 11 3 2 2" xfId="51329"/>
    <cellStyle name="Normal 38 5 11 3 3" xfId="40266"/>
    <cellStyle name="Normal 38 5 11 4" xfId="17752"/>
    <cellStyle name="Normal 38 5 11 4 2" xfId="44002"/>
    <cellStyle name="Normal 38 5 11 5" xfId="6618"/>
    <cellStyle name="Normal 38 5 11 5 2" xfId="32939"/>
    <cellStyle name="Normal 38 5 11 6" xfId="31455"/>
    <cellStyle name="Normal 38 5 12" xfId="4022"/>
    <cellStyle name="Normal 38 5 12 2" xfId="10528"/>
    <cellStyle name="Normal 38 5 12 2 2" xfId="21592"/>
    <cellStyle name="Normal 38 5 12 2 2 2" xfId="47841"/>
    <cellStyle name="Normal 38 5 12 2 3" xfId="36778"/>
    <cellStyle name="Normal 38 5 12 3" xfId="14131"/>
    <cellStyle name="Normal 38 5 12 3 2" xfId="25195"/>
    <cellStyle name="Normal 38 5 12 3 2 2" xfId="51444"/>
    <cellStyle name="Normal 38 5 12 3 3" xfId="40381"/>
    <cellStyle name="Normal 38 5 12 4" xfId="17867"/>
    <cellStyle name="Normal 38 5 12 4 2" xfId="44117"/>
    <cellStyle name="Normal 38 5 12 5" xfId="6734"/>
    <cellStyle name="Normal 38 5 12 5 2" xfId="33054"/>
    <cellStyle name="Normal 38 5 12 6" xfId="31456"/>
    <cellStyle name="Normal 38 5 13" xfId="4023"/>
    <cellStyle name="Normal 38 5 13 2" xfId="10701"/>
    <cellStyle name="Normal 38 5 13 2 2" xfId="21765"/>
    <cellStyle name="Normal 38 5 13 2 2 2" xfId="48014"/>
    <cellStyle name="Normal 38 5 13 2 3" xfId="36951"/>
    <cellStyle name="Normal 38 5 13 3" xfId="14304"/>
    <cellStyle name="Normal 38 5 13 3 2" xfId="25368"/>
    <cellStyle name="Normal 38 5 13 3 2 2" xfId="51617"/>
    <cellStyle name="Normal 38 5 13 3 3" xfId="40554"/>
    <cellStyle name="Normal 38 5 13 4" xfId="18040"/>
    <cellStyle name="Normal 38 5 13 4 2" xfId="44290"/>
    <cellStyle name="Normal 38 5 13 5" xfId="6908"/>
    <cellStyle name="Normal 38 5 13 5 2" xfId="33227"/>
    <cellStyle name="Normal 38 5 13 6" xfId="31457"/>
    <cellStyle name="Normal 38 5 14" xfId="4024"/>
    <cellStyle name="Normal 38 5 14 2" xfId="10818"/>
    <cellStyle name="Normal 38 5 14 2 2" xfId="21882"/>
    <cellStyle name="Normal 38 5 14 2 2 2" xfId="48131"/>
    <cellStyle name="Normal 38 5 14 2 3" xfId="37068"/>
    <cellStyle name="Normal 38 5 14 3" xfId="14421"/>
    <cellStyle name="Normal 38 5 14 3 2" xfId="25485"/>
    <cellStyle name="Normal 38 5 14 3 2 2" xfId="51734"/>
    <cellStyle name="Normal 38 5 14 3 3" xfId="40671"/>
    <cellStyle name="Normal 38 5 14 4" xfId="18157"/>
    <cellStyle name="Normal 38 5 14 4 2" xfId="44407"/>
    <cellStyle name="Normal 38 5 14 5" xfId="7026"/>
    <cellStyle name="Normal 38 5 14 5 2" xfId="33344"/>
    <cellStyle name="Normal 38 5 14 6" xfId="31458"/>
    <cellStyle name="Normal 38 5 15" xfId="4025"/>
    <cellStyle name="Normal 38 5 15 2" xfId="10934"/>
    <cellStyle name="Normal 38 5 15 2 2" xfId="21998"/>
    <cellStyle name="Normal 38 5 15 2 2 2" xfId="48247"/>
    <cellStyle name="Normal 38 5 15 2 3" xfId="37184"/>
    <cellStyle name="Normal 38 5 15 3" xfId="14537"/>
    <cellStyle name="Normal 38 5 15 3 2" xfId="25601"/>
    <cellStyle name="Normal 38 5 15 3 2 2" xfId="51850"/>
    <cellStyle name="Normal 38 5 15 3 3" xfId="40787"/>
    <cellStyle name="Normal 38 5 15 4" xfId="18273"/>
    <cellStyle name="Normal 38 5 15 4 2" xfId="44523"/>
    <cellStyle name="Normal 38 5 15 5" xfId="7143"/>
    <cellStyle name="Normal 38 5 15 5 2" xfId="33460"/>
    <cellStyle name="Normal 38 5 15 6" xfId="31459"/>
    <cellStyle name="Normal 38 5 16" xfId="4026"/>
    <cellStyle name="Normal 38 5 16 2" xfId="11052"/>
    <cellStyle name="Normal 38 5 16 2 2" xfId="22116"/>
    <cellStyle name="Normal 38 5 16 2 2 2" xfId="48365"/>
    <cellStyle name="Normal 38 5 16 2 3" xfId="37302"/>
    <cellStyle name="Normal 38 5 16 3" xfId="14655"/>
    <cellStyle name="Normal 38 5 16 3 2" xfId="25719"/>
    <cellStyle name="Normal 38 5 16 3 2 2" xfId="51968"/>
    <cellStyle name="Normal 38 5 16 3 3" xfId="40905"/>
    <cellStyle name="Normal 38 5 16 4" xfId="18391"/>
    <cellStyle name="Normal 38 5 16 4 2" xfId="44641"/>
    <cellStyle name="Normal 38 5 16 5" xfId="7262"/>
    <cellStyle name="Normal 38 5 16 5 2" xfId="33578"/>
    <cellStyle name="Normal 38 5 16 6" xfId="31460"/>
    <cellStyle name="Normal 38 5 17" xfId="4027"/>
    <cellStyle name="Normal 38 5 17 2" xfId="11170"/>
    <cellStyle name="Normal 38 5 17 2 2" xfId="22234"/>
    <cellStyle name="Normal 38 5 17 2 2 2" xfId="48483"/>
    <cellStyle name="Normal 38 5 17 2 3" xfId="37420"/>
    <cellStyle name="Normal 38 5 17 3" xfId="14773"/>
    <cellStyle name="Normal 38 5 17 3 2" xfId="25837"/>
    <cellStyle name="Normal 38 5 17 3 2 2" xfId="52086"/>
    <cellStyle name="Normal 38 5 17 3 3" xfId="41023"/>
    <cellStyle name="Normal 38 5 17 4" xfId="18509"/>
    <cellStyle name="Normal 38 5 17 4 2" xfId="44759"/>
    <cellStyle name="Normal 38 5 17 5" xfId="7381"/>
    <cellStyle name="Normal 38 5 17 5 2" xfId="33696"/>
    <cellStyle name="Normal 38 5 17 6" xfId="31461"/>
    <cellStyle name="Normal 38 5 18" xfId="4028"/>
    <cellStyle name="Normal 38 5 18 2" xfId="11286"/>
    <cellStyle name="Normal 38 5 18 2 2" xfId="22350"/>
    <cellStyle name="Normal 38 5 18 2 2 2" xfId="48599"/>
    <cellStyle name="Normal 38 5 18 2 3" xfId="37536"/>
    <cellStyle name="Normal 38 5 18 3" xfId="14889"/>
    <cellStyle name="Normal 38 5 18 3 2" xfId="25953"/>
    <cellStyle name="Normal 38 5 18 3 2 2" xfId="52202"/>
    <cellStyle name="Normal 38 5 18 3 3" xfId="41139"/>
    <cellStyle name="Normal 38 5 18 4" xfId="18625"/>
    <cellStyle name="Normal 38 5 18 4 2" xfId="44875"/>
    <cellStyle name="Normal 38 5 18 5" xfId="7498"/>
    <cellStyle name="Normal 38 5 18 5 2" xfId="33812"/>
    <cellStyle name="Normal 38 5 18 6" xfId="31462"/>
    <cellStyle name="Normal 38 5 19" xfId="4029"/>
    <cellStyle name="Normal 38 5 19 2" xfId="11403"/>
    <cellStyle name="Normal 38 5 19 2 2" xfId="22467"/>
    <cellStyle name="Normal 38 5 19 2 2 2" xfId="48716"/>
    <cellStyle name="Normal 38 5 19 2 3" xfId="37653"/>
    <cellStyle name="Normal 38 5 19 3" xfId="15006"/>
    <cellStyle name="Normal 38 5 19 3 2" xfId="26070"/>
    <cellStyle name="Normal 38 5 19 3 2 2" xfId="52319"/>
    <cellStyle name="Normal 38 5 19 3 3" xfId="41256"/>
    <cellStyle name="Normal 38 5 19 4" xfId="18742"/>
    <cellStyle name="Normal 38 5 19 4 2" xfId="44992"/>
    <cellStyle name="Normal 38 5 19 5" xfId="7616"/>
    <cellStyle name="Normal 38 5 19 5 2" xfId="33929"/>
    <cellStyle name="Normal 38 5 19 6" xfId="31463"/>
    <cellStyle name="Normal 38 5 2" xfId="262"/>
    <cellStyle name="Normal 38 5 2 10" xfId="4031"/>
    <cellStyle name="Normal 38 5 2 10 2" xfId="10483"/>
    <cellStyle name="Normal 38 5 2 10 2 2" xfId="21547"/>
    <cellStyle name="Normal 38 5 2 10 2 2 2" xfId="47796"/>
    <cellStyle name="Normal 38 5 2 10 2 3" xfId="36733"/>
    <cellStyle name="Normal 38 5 2 10 3" xfId="14086"/>
    <cellStyle name="Normal 38 5 2 10 3 2" xfId="25150"/>
    <cellStyle name="Normal 38 5 2 10 3 2 2" xfId="51399"/>
    <cellStyle name="Normal 38 5 2 10 3 3" xfId="40336"/>
    <cellStyle name="Normal 38 5 2 10 4" xfId="17822"/>
    <cellStyle name="Normal 38 5 2 10 4 2" xfId="44072"/>
    <cellStyle name="Normal 38 5 2 10 5" xfId="6688"/>
    <cellStyle name="Normal 38 5 2 10 5 2" xfId="33009"/>
    <cellStyle name="Normal 38 5 2 10 6" xfId="31465"/>
    <cellStyle name="Normal 38 5 2 11" xfId="4032"/>
    <cellStyle name="Normal 38 5 2 11 2" xfId="10598"/>
    <cellStyle name="Normal 38 5 2 11 2 2" xfId="21662"/>
    <cellStyle name="Normal 38 5 2 11 2 2 2" xfId="47911"/>
    <cellStyle name="Normal 38 5 2 11 2 3" xfId="36848"/>
    <cellStyle name="Normal 38 5 2 11 3" xfId="14201"/>
    <cellStyle name="Normal 38 5 2 11 3 2" xfId="25265"/>
    <cellStyle name="Normal 38 5 2 11 3 2 2" xfId="51514"/>
    <cellStyle name="Normal 38 5 2 11 3 3" xfId="40451"/>
    <cellStyle name="Normal 38 5 2 11 4" xfId="17937"/>
    <cellStyle name="Normal 38 5 2 11 4 2" xfId="44187"/>
    <cellStyle name="Normal 38 5 2 11 5" xfId="6804"/>
    <cellStyle name="Normal 38 5 2 11 5 2" xfId="33124"/>
    <cellStyle name="Normal 38 5 2 11 6" xfId="31466"/>
    <cellStyle name="Normal 38 5 2 12" xfId="4033"/>
    <cellStyle name="Normal 38 5 2 12 2" xfId="10771"/>
    <cellStyle name="Normal 38 5 2 12 2 2" xfId="21835"/>
    <cellStyle name="Normal 38 5 2 12 2 2 2" xfId="48084"/>
    <cellStyle name="Normal 38 5 2 12 2 3" xfId="37021"/>
    <cellStyle name="Normal 38 5 2 12 3" xfId="14374"/>
    <cellStyle name="Normal 38 5 2 12 3 2" xfId="25438"/>
    <cellStyle name="Normal 38 5 2 12 3 2 2" xfId="51687"/>
    <cellStyle name="Normal 38 5 2 12 3 3" xfId="40624"/>
    <cellStyle name="Normal 38 5 2 12 4" xfId="18110"/>
    <cellStyle name="Normal 38 5 2 12 4 2" xfId="44360"/>
    <cellStyle name="Normal 38 5 2 12 5" xfId="6978"/>
    <cellStyle name="Normal 38 5 2 12 5 2" xfId="33297"/>
    <cellStyle name="Normal 38 5 2 12 6" xfId="31467"/>
    <cellStyle name="Normal 38 5 2 13" xfId="4034"/>
    <cellStyle name="Normal 38 5 2 13 2" xfId="10888"/>
    <cellStyle name="Normal 38 5 2 13 2 2" xfId="21952"/>
    <cellStyle name="Normal 38 5 2 13 2 2 2" xfId="48201"/>
    <cellStyle name="Normal 38 5 2 13 2 3" xfId="37138"/>
    <cellStyle name="Normal 38 5 2 13 3" xfId="14491"/>
    <cellStyle name="Normal 38 5 2 13 3 2" xfId="25555"/>
    <cellStyle name="Normal 38 5 2 13 3 2 2" xfId="51804"/>
    <cellStyle name="Normal 38 5 2 13 3 3" xfId="40741"/>
    <cellStyle name="Normal 38 5 2 13 4" xfId="18227"/>
    <cellStyle name="Normal 38 5 2 13 4 2" xfId="44477"/>
    <cellStyle name="Normal 38 5 2 13 5" xfId="7096"/>
    <cellStyle name="Normal 38 5 2 13 5 2" xfId="33414"/>
    <cellStyle name="Normal 38 5 2 13 6" xfId="31468"/>
    <cellStyle name="Normal 38 5 2 14" xfId="4035"/>
    <cellStyle name="Normal 38 5 2 14 2" xfId="11004"/>
    <cellStyle name="Normal 38 5 2 14 2 2" xfId="22068"/>
    <cellStyle name="Normal 38 5 2 14 2 2 2" xfId="48317"/>
    <cellStyle name="Normal 38 5 2 14 2 3" xfId="37254"/>
    <cellStyle name="Normal 38 5 2 14 3" xfId="14607"/>
    <cellStyle name="Normal 38 5 2 14 3 2" xfId="25671"/>
    <cellStyle name="Normal 38 5 2 14 3 2 2" xfId="51920"/>
    <cellStyle name="Normal 38 5 2 14 3 3" xfId="40857"/>
    <cellStyle name="Normal 38 5 2 14 4" xfId="18343"/>
    <cellStyle name="Normal 38 5 2 14 4 2" xfId="44593"/>
    <cellStyle name="Normal 38 5 2 14 5" xfId="7213"/>
    <cellStyle name="Normal 38 5 2 14 5 2" xfId="33530"/>
    <cellStyle name="Normal 38 5 2 14 6" xfId="31469"/>
    <cellStyle name="Normal 38 5 2 15" xfId="4036"/>
    <cellStyle name="Normal 38 5 2 15 2" xfId="11122"/>
    <cellStyle name="Normal 38 5 2 15 2 2" xfId="22186"/>
    <cellStyle name="Normal 38 5 2 15 2 2 2" xfId="48435"/>
    <cellStyle name="Normal 38 5 2 15 2 3" xfId="37372"/>
    <cellStyle name="Normal 38 5 2 15 3" xfId="14725"/>
    <cellStyle name="Normal 38 5 2 15 3 2" xfId="25789"/>
    <cellStyle name="Normal 38 5 2 15 3 2 2" xfId="52038"/>
    <cellStyle name="Normal 38 5 2 15 3 3" xfId="40975"/>
    <cellStyle name="Normal 38 5 2 15 4" xfId="18461"/>
    <cellStyle name="Normal 38 5 2 15 4 2" xfId="44711"/>
    <cellStyle name="Normal 38 5 2 15 5" xfId="7332"/>
    <cellStyle name="Normal 38 5 2 15 5 2" xfId="33648"/>
    <cellStyle name="Normal 38 5 2 15 6" xfId="31470"/>
    <cellStyle name="Normal 38 5 2 16" xfId="4037"/>
    <cellStyle name="Normal 38 5 2 16 2" xfId="11240"/>
    <cellStyle name="Normal 38 5 2 16 2 2" xfId="22304"/>
    <cellStyle name="Normal 38 5 2 16 2 2 2" xfId="48553"/>
    <cellStyle name="Normal 38 5 2 16 2 3" xfId="37490"/>
    <cellStyle name="Normal 38 5 2 16 3" xfId="14843"/>
    <cellStyle name="Normal 38 5 2 16 3 2" xfId="25907"/>
    <cellStyle name="Normal 38 5 2 16 3 2 2" xfId="52156"/>
    <cellStyle name="Normal 38 5 2 16 3 3" xfId="41093"/>
    <cellStyle name="Normal 38 5 2 16 4" xfId="18579"/>
    <cellStyle name="Normal 38 5 2 16 4 2" xfId="44829"/>
    <cellStyle name="Normal 38 5 2 16 5" xfId="7451"/>
    <cellStyle name="Normal 38 5 2 16 5 2" xfId="33766"/>
    <cellStyle name="Normal 38 5 2 16 6" xfId="31471"/>
    <cellStyle name="Normal 38 5 2 17" xfId="4038"/>
    <cellStyle name="Normal 38 5 2 17 2" xfId="11356"/>
    <cellStyle name="Normal 38 5 2 17 2 2" xfId="22420"/>
    <cellStyle name="Normal 38 5 2 17 2 2 2" xfId="48669"/>
    <cellStyle name="Normal 38 5 2 17 2 3" xfId="37606"/>
    <cellStyle name="Normal 38 5 2 17 3" xfId="14959"/>
    <cellStyle name="Normal 38 5 2 17 3 2" xfId="26023"/>
    <cellStyle name="Normal 38 5 2 17 3 2 2" xfId="52272"/>
    <cellStyle name="Normal 38 5 2 17 3 3" xfId="41209"/>
    <cellStyle name="Normal 38 5 2 17 4" xfId="18695"/>
    <cellStyle name="Normal 38 5 2 17 4 2" xfId="44945"/>
    <cellStyle name="Normal 38 5 2 17 5" xfId="7568"/>
    <cellStyle name="Normal 38 5 2 17 5 2" xfId="33882"/>
    <cellStyle name="Normal 38 5 2 17 6" xfId="31472"/>
    <cellStyle name="Normal 38 5 2 18" xfId="4039"/>
    <cellStyle name="Normal 38 5 2 18 2" xfId="11473"/>
    <cellStyle name="Normal 38 5 2 18 2 2" xfId="22537"/>
    <cellStyle name="Normal 38 5 2 18 2 2 2" xfId="48786"/>
    <cellStyle name="Normal 38 5 2 18 2 3" xfId="37723"/>
    <cellStyle name="Normal 38 5 2 18 3" xfId="15076"/>
    <cellStyle name="Normal 38 5 2 18 3 2" xfId="26140"/>
    <cellStyle name="Normal 38 5 2 18 3 2 2" xfId="52389"/>
    <cellStyle name="Normal 38 5 2 18 3 3" xfId="41326"/>
    <cellStyle name="Normal 38 5 2 18 4" xfId="18812"/>
    <cellStyle name="Normal 38 5 2 18 4 2" xfId="45062"/>
    <cellStyle name="Normal 38 5 2 18 5" xfId="7686"/>
    <cellStyle name="Normal 38 5 2 18 5 2" xfId="33999"/>
    <cellStyle name="Normal 38 5 2 18 6" xfId="31473"/>
    <cellStyle name="Normal 38 5 2 19" xfId="4040"/>
    <cellStyle name="Normal 38 5 2 19 2" xfId="11592"/>
    <cellStyle name="Normal 38 5 2 19 2 2" xfId="22656"/>
    <cellStyle name="Normal 38 5 2 19 2 2 2" xfId="48905"/>
    <cellStyle name="Normal 38 5 2 19 2 3" xfId="37842"/>
    <cellStyle name="Normal 38 5 2 19 3" xfId="15195"/>
    <cellStyle name="Normal 38 5 2 19 3 2" xfId="26259"/>
    <cellStyle name="Normal 38 5 2 19 3 2 2" xfId="52508"/>
    <cellStyle name="Normal 38 5 2 19 3 3" xfId="41445"/>
    <cellStyle name="Normal 38 5 2 19 4" xfId="18931"/>
    <cellStyle name="Normal 38 5 2 19 4 2" xfId="45181"/>
    <cellStyle name="Normal 38 5 2 19 5" xfId="7806"/>
    <cellStyle name="Normal 38 5 2 19 5 2" xfId="34118"/>
    <cellStyle name="Normal 38 5 2 19 6" xfId="31474"/>
    <cellStyle name="Normal 38 5 2 2" xfId="263"/>
    <cellStyle name="Normal 38 5 2 2 2" xfId="4042"/>
    <cellStyle name="Normal 38 5 2 2 2 2" xfId="16464"/>
    <cellStyle name="Normal 38 5 2 2 2 2 2" xfId="27528"/>
    <cellStyle name="Normal 38 5 2 2 2 2 2 2" xfId="53777"/>
    <cellStyle name="Normal 38 5 2 2 2 2 3" xfId="42714"/>
    <cellStyle name="Normal 38 5 2 2 2 3" xfId="20200"/>
    <cellStyle name="Normal 38 5 2 2 2 3 2" xfId="46450"/>
    <cellStyle name="Normal 38 5 2 2 2 4" xfId="9128"/>
    <cellStyle name="Normal 38 5 2 2 2 4 2" xfId="35387"/>
    <cellStyle name="Normal 38 5 2 2 2 5" xfId="31476"/>
    <cellStyle name="Normal 38 5 2 2 3" xfId="4041"/>
    <cellStyle name="Normal 38 5 2 2 3 2" xfId="20570"/>
    <cellStyle name="Normal 38 5 2 2 3 2 2" xfId="46819"/>
    <cellStyle name="Normal 38 5 2 2 3 3" xfId="9506"/>
    <cellStyle name="Normal 38 5 2 2 3 3 2" xfId="35756"/>
    <cellStyle name="Normal 38 5 2 2 3 4" xfId="31475"/>
    <cellStyle name="Normal 38 5 2 2 4" xfId="13109"/>
    <cellStyle name="Normal 38 5 2 2 4 2" xfId="24173"/>
    <cellStyle name="Normal 38 5 2 2 4 2 2" xfId="50422"/>
    <cellStyle name="Normal 38 5 2 2 4 3" xfId="39359"/>
    <cellStyle name="Normal 38 5 2 2 5" xfId="16845"/>
    <cellStyle name="Normal 38 5 2 2 5 2" xfId="43095"/>
    <cellStyle name="Normal 38 5 2 2 6" xfId="5703"/>
    <cellStyle name="Normal 38 5 2 2 6 2" xfId="32032"/>
    <cellStyle name="Normal 38 5 2 2 7" xfId="27743"/>
    <cellStyle name="Normal 38 5 2 20" xfId="4043"/>
    <cellStyle name="Normal 38 5 2 20 2" xfId="11706"/>
    <cellStyle name="Normal 38 5 2 20 2 2" xfId="22770"/>
    <cellStyle name="Normal 38 5 2 20 2 2 2" xfId="49019"/>
    <cellStyle name="Normal 38 5 2 20 2 3" xfId="37956"/>
    <cellStyle name="Normal 38 5 2 20 3" xfId="15309"/>
    <cellStyle name="Normal 38 5 2 20 3 2" xfId="26373"/>
    <cellStyle name="Normal 38 5 2 20 3 2 2" xfId="52622"/>
    <cellStyle name="Normal 38 5 2 20 3 3" xfId="41559"/>
    <cellStyle name="Normal 38 5 2 20 4" xfId="19045"/>
    <cellStyle name="Normal 38 5 2 20 4 2" xfId="45295"/>
    <cellStyle name="Normal 38 5 2 20 5" xfId="7921"/>
    <cellStyle name="Normal 38 5 2 20 5 2" xfId="34232"/>
    <cellStyle name="Normal 38 5 2 20 6" xfId="31477"/>
    <cellStyle name="Normal 38 5 2 21" xfId="4044"/>
    <cellStyle name="Normal 38 5 2 21 2" xfId="11820"/>
    <cellStyle name="Normal 38 5 2 21 2 2" xfId="22884"/>
    <cellStyle name="Normal 38 5 2 21 2 2 2" xfId="49133"/>
    <cellStyle name="Normal 38 5 2 21 2 3" xfId="38070"/>
    <cellStyle name="Normal 38 5 2 21 3" xfId="15423"/>
    <cellStyle name="Normal 38 5 2 21 3 2" xfId="26487"/>
    <cellStyle name="Normal 38 5 2 21 3 2 2" xfId="52736"/>
    <cellStyle name="Normal 38 5 2 21 3 3" xfId="41673"/>
    <cellStyle name="Normal 38 5 2 21 4" xfId="19159"/>
    <cellStyle name="Normal 38 5 2 21 4 2" xfId="45409"/>
    <cellStyle name="Normal 38 5 2 21 5" xfId="8036"/>
    <cellStyle name="Normal 38 5 2 21 5 2" xfId="34346"/>
    <cellStyle name="Normal 38 5 2 21 6" xfId="31478"/>
    <cellStyle name="Normal 38 5 2 22" xfId="4045"/>
    <cellStyle name="Normal 38 5 2 22 2" xfId="11934"/>
    <cellStyle name="Normal 38 5 2 22 2 2" xfId="22998"/>
    <cellStyle name="Normal 38 5 2 22 2 2 2" xfId="49247"/>
    <cellStyle name="Normal 38 5 2 22 2 3" xfId="38184"/>
    <cellStyle name="Normal 38 5 2 22 3" xfId="15537"/>
    <cellStyle name="Normal 38 5 2 22 3 2" xfId="26601"/>
    <cellStyle name="Normal 38 5 2 22 3 2 2" xfId="52850"/>
    <cellStyle name="Normal 38 5 2 22 3 3" xfId="41787"/>
    <cellStyle name="Normal 38 5 2 22 4" xfId="19273"/>
    <cellStyle name="Normal 38 5 2 22 4 2" xfId="45523"/>
    <cellStyle name="Normal 38 5 2 22 5" xfId="8151"/>
    <cellStyle name="Normal 38 5 2 22 5 2" xfId="34460"/>
    <cellStyle name="Normal 38 5 2 22 6" xfId="31479"/>
    <cellStyle name="Normal 38 5 2 23" xfId="4046"/>
    <cellStyle name="Normal 38 5 2 23 2" xfId="12048"/>
    <cellStyle name="Normal 38 5 2 23 2 2" xfId="23112"/>
    <cellStyle name="Normal 38 5 2 23 2 2 2" xfId="49361"/>
    <cellStyle name="Normal 38 5 2 23 2 3" xfId="38298"/>
    <cellStyle name="Normal 38 5 2 23 3" xfId="15651"/>
    <cellStyle name="Normal 38 5 2 23 3 2" xfId="26715"/>
    <cellStyle name="Normal 38 5 2 23 3 2 2" xfId="52964"/>
    <cellStyle name="Normal 38 5 2 23 3 3" xfId="41901"/>
    <cellStyle name="Normal 38 5 2 23 4" xfId="19387"/>
    <cellStyle name="Normal 38 5 2 23 4 2" xfId="45637"/>
    <cellStyle name="Normal 38 5 2 23 5" xfId="8266"/>
    <cellStyle name="Normal 38 5 2 23 5 2" xfId="34574"/>
    <cellStyle name="Normal 38 5 2 23 6" xfId="31480"/>
    <cellStyle name="Normal 38 5 2 24" xfId="4047"/>
    <cellStyle name="Normal 38 5 2 24 2" xfId="12162"/>
    <cellStyle name="Normal 38 5 2 24 2 2" xfId="23226"/>
    <cellStyle name="Normal 38 5 2 24 2 2 2" xfId="49475"/>
    <cellStyle name="Normal 38 5 2 24 2 3" xfId="38412"/>
    <cellStyle name="Normal 38 5 2 24 3" xfId="15765"/>
    <cellStyle name="Normal 38 5 2 24 3 2" xfId="26829"/>
    <cellStyle name="Normal 38 5 2 24 3 2 2" xfId="53078"/>
    <cellStyle name="Normal 38 5 2 24 3 3" xfId="42015"/>
    <cellStyle name="Normal 38 5 2 24 4" xfId="19501"/>
    <cellStyle name="Normal 38 5 2 24 4 2" xfId="45751"/>
    <cellStyle name="Normal 38 5 2 24 5" xfId="8381"/>
    <cellStyle name="Normal 38 5 2 24 5 2" xfId="34688"/>
    <cellStyle name="Normal 38 5 2 24 6" xfId="31481"/>
    <cellStyle name="Normal 38 5 2 25" xfId="4048"/>
    <cellStyle name="Normal 38 5 2 25 2" xfId="12279"/>
    <cellStyle name="Normal 38 5 2 25 2 2" xfId="23343"/>
    <cellStyle name="Normal 38 5 2 25 2 2 2" xfId="49592"/>
    <cellStyle name="Normal 38 5 2 25 2 3" xfId="38529"/>
    <cellStyle name="Normal 38 5 2 25 3" xfId="15882"/>
    <cellStyle name="Normal 38 5 2 25 3 2" xfId="26946"/>
    <cellStyle name="Normal 38 5 2 25 3 2 2" xfId="53195"/>
    <cellStyle name="Normal 38 5 2 25 3 3" xfId="42132"/>
    <cellStyle name="Normal 38 5 2 25 4" xfId="19618"/>
    <cellStyle name="Normal 38 5 2 25 4 2" xfId="45868"/>
    <cellStyle name="Normal 38 5 2 25 5" xfId="8499"/>
    <cellStyle name="Normal 38 5 2 25 5 2" xfId="34805"/>
    <cellStyle name="Normal 38 5 2 25 6" xfId="31482"/>
    <cellStyle name="Normal 38 5 2 26" xfId="4049"/>
    <cellStyle name="Normal 38 5 2 26 2" xfId="12398"/>
    <cellStyle name="Normal 38 5 2 26 2 2" xfId="23462"/>
    <cellStyle name="Normal 38 5 2 26 2 2 2" xfId="49711"/>
    <cellStyle name="Normal 38 5 2 26 2 3" xfId="38648"/>
    <cellStyle name="Normal 38 5 2 26 3" xfId="16001"/>
    <cellStyle name="Normal 38 5 2 26 3 2" xfId="27065"/>
    <cellStyle name="Normal 38 5 2 26 3 2 2" xfId="53314"/>
    <cellStyle name="Normal 38 5 2 26 3 3" xfId="42251"/>
    <cellStyle name="Normal 38 5 2 26 4" xfId="19737"/>
    <cellStyle name="Normal 38 5 2 26 4 2" xfId="45987"/>
    <cellStyle name="Normal 38 5 2 26 5" xfId="8619"/>
    <cellStyle name="Normal 38 5 2 26 5 2" xfId="34924"/>
    <cellStyle name="Normal 38 5 2 26 6" xfId="31483"/>
    <cellStyle name="Normal 38 5 2 27" xfId="4050"/>
    <cellStyle name="Normal 38 5 2 27 2" xfId="12529"/>
    <cellStyle name="Normal 38 5 2 27 2 2" xfId="23593"/>
    <cellStyle name="Normal 38 5 2 27 2 2 2" xfId="49842"/>
    <cellStyle name="Normal 38 5 2 27 2 3" xfId="38779"/>
    <cellStyle name="Normal 38 5 2 27 3" xfId="16132"/>
    <cellStyle name="Normal 38 5 2 27 3 2" xfId="27196"/>
    <cellStyle name="Normal 38 5 2 27 3 2 2" xfId="53445"/>
    <cellStyle name="Normal 38 5 2 27 3 3" xfId="42382"/>
    <cellStyle name="Normal 38 5 2 27 4" xfId="19868"/>
    <cellStyle name="Normal 38 5 2 27 4 2" xfId="46118"/>
    <cellStyle name="Normal 38 5 2 27 5" xfId="8751"/>
    <cellStyle name="Normal 38 5 2 27 5 2" xfId="35055"/>
    <cellStyle name="Normal 38 5 2 27 6" xfId="31484"/>
    <cellStyle name="Normal 38 5 2 28" xfId="4051"/>
    <cellStyle name="Normal 38 5 2 28 2" xfId="12644"/>
    <cellStyle name="Normal 38 5 2 28 2 2" xfId="23708"/>
    <cellStyle name="Normal 38 5 2 28 2 2 2" xfId="49957"/>
    <cellStyle name="Normal 38 5 2 28 2 3" xfId="38894"/>
    <cellStyle name="Normal 38 5 2 28 3" xfId="16247"/>
    <cellStyle name="Normal 38 5 2 28 3 2" xfId="27311"/>
    <cellStyle name="Normal 38 5 2 28 3 2 2" xfId="53560"/>
    <cellStyle name="Normal 38 5 2 28 3 3" xfId="42497"/>
    <cellStyle name="Normal 38 5 2 28 4" xfId="19983"/>
    <cellStyle name="Normal 38 5 2 28 4 2" xfId="46233"/>
    <cellStyle name="Normal 38 5 2 28 5" xfId="8867"/>
    <cellStyle name="Normal 38 5 2 28 5 2" xfId="35170"/>
    <cellStyle name="Normal 38 5 2 28 6" xfId="31485"/>
    <cellStyle name="Normal 38 5 2 29" xfId="4052"/>
    <cellStyle name="Normal 38 5 2 29 2" xfId="12758"/>
    <cellStyle name="Normal 38 5 2 29 2 2" xfId="23822"/>
    <cellStyle name="Normal 38 5 2 29 2 2 2" xfId="50071"/>
    <cellStyle name="Normal 38 5 2 29 2 3" xfId="39008"/>
    <cellStyle name="Normal 38 5 2 29 3" xfId="16361"/>
    <cellStyle name="Normal 38 5 2 29 3 2" xfId="27425"/>
    <cellStyle name="Normal 38 5 2 29 3 2 2" xfId="53674"/>
    <cellStyle name="Normal 38 5 2 29 3 3" xfId="42611"/>
    <cellStyle name="Normal 38 5 2 29 4" xfId="20097"/>
    <cellStyle name="Normal 38 5 2 29 4 2" xfId="46347"/>
    <cellStyle name="Normal 38 5 2 29 5" xfId="8982"/>
    <cellStyle name="Normal 38 5 2 29 5 2" xfId="35284"/>
    <cellStyle name="Normal 38 5 2 29 6" xfId="31486"/>
    <cellStyle name="Normal 38 5 2 3" xfId="4053"/>
    <cellStyle name="Normal 38 5 2 3 2" xfId="9668"/>
    <cellStyle name="Normal 38 5 2 3 2 2" xfId="20732"/>
    <cellStyle name="Normal 38 5 2 3 2 2 2" xfId="46981"/>
    <cellStyle name="Normal 38 5 2 3 2 3" xfId="35918"/>
    <cellStyle name="Normal 38 5 2 3 3" xfId="13271"/>
    <cellStyle name="Normal 38 5 2 3 3 2" xfId="24335"/>
    <cellStyle name="Normal 38 5 2 3 3 2 2" xfId="50584"/>
    <cellStyle name="Normal 38 5 2 3 3 3" xfId="39521"/>
    <cellStyle name="Normal 38 5 2 3 4" xfId="17007"/>
    <cellStyle name="Normal 38 5 2 3 4 2" xfId="43257"/>
    <cellStyle name="Normal 38 5 2 3 5" xfId="5866"/>
    <cellStyle name="Normal 38 5 2 3 5 2" xfId="32194"/>
    <cellStyle name="Normal 38 5 2 3 6" xfId="31487"/>
    <cellStyle name="Normal 38 5 2 30" xfId="4054"/>
    <cellStyle name="Normal 38 5 2 30 2" xfId="9396"/>
    <cellStyle name="Normal 38 5 2 30 2 2" xfId="20460"/>
    <cellStyle name="Normal 38 5 2 30 2 2 2" xfId="46709"/>
    <cellStyle name="Normal 38 5 2 30 2 3" xfId="35646"/>
    <cellStyle name="Normal 38 5 2 30 3" xfId="12999"/>
    <cellStyle name="Normal 38 5 2 30 3 2" xfId="24063"/>
    <cellStyle name="Normal 38 5 2 30 3 2 2" xfId="50312"/>
    <cellStyle name="Normal 38 5 2 30 3 3" xfId="39249"/>
    <cellStyle name="Normal 38 5 2 30 4" xfId="16735"/>
    <cellStyle name="Normal 38 5 2 30 4 2" xfId="42985"/>
    <cellStyle name="Normal 38 5 2 30 5" xfId="5591"/>
    <cellStyle name="Normal 38 5 2 30 5 2" xfId="31922"/>
    <cellStyle name="Normal 38 5 2 30 6" xfId="31488"/>
    <cellStyle name="Normal 38 5 2 31" xfId="4055"/>
    <cellStyle name="Normal 38 5 2 31 2" xfId="20340"/>
    <cellStyle name="Normal 38 5 2 31 2 2" xfId="46589"/>
    <cellStyle name="Normal 38 5 2 31 3" xfId="9276"/>
    <cellStyle name="Normal 38 5 2 31 3 2" xfId="35526"/>
    <cellStyle name="Normal 38 5 2 31 4" xfId="31489"/>
    <cellStyle name="Normal 38 5 2 32" xfId="4056"/>
    <cellStyle name="Normal 38 5 2 32 2" xfId="23943"/>
    <cellStyle name="Normal 38 5 2 32 2 2" xfId="50192"/>
    <cellStyle name="Normal 38 5 2 32 3" xfId="12879"/>
    <cellStyle name="Normal 38 5 2 32 3 2" xfId="39129"/>
    <cellStyle name="Normal 38 5 2 32 4" xfId="31490"/>
    <cellStyle name="Normal 38 5 2 33" xfId="4057"/>
    <cellStyle name="Normal 38 5 2 33 2" xfId="16615"/>
    <cellStyle name="Normal 38 5 2 33 2 2" xfId="42865"/>
    <cellStyle name="Normal 38 5 2 33 3" xfId="31491"/>
    <cellStyle name="Normal 38 5 2 34" xfId="4058"/>
    <cellStyle name="Normal 38 5 2 34 2" xfId="31492"/>
    <cellStyle name="Normal 38 5 2 35" xfId="4059"/>
    <cellStyle name="Normal 38 5 2 35 2" xfId="31493"/>
    <cellStyle name="Normal 38 5 2 36" xfId="4060"/>
    <cellStyle name="Normal 38 5 2 36 2" xfId="31494"/>
    <cellStyle name="Normal 38 5 2 37" xfId="4061"/>
    <cellStyle name="Normal 38 5 2 37 2" xfId="31495"/>
    <cellStyle name="Normal 38 5 2 38" xfId="4062"/>
    <cellStyle name="Normal 38 5 2 38 2" xfId="31496"/>
    <cellStyle name="Normal 38 5 2 39" xfId="4063"/>
    <cellStyle name="Normal 38 5 2 39 2" xfId="31497"/>
    <cellStyle name="Normal 38 5 2 4" xfId="4064"/>
    <cellStyle name="Normal 38 5 2 4 2" xfId="9784"/>
    <cellStyle name="Normal 38 5 2 4 2 2" xfId="20848"/>
    <cellStyle name="Normal 38 5 2 4 2 2 2" xfId="47097"/>
    <cellStyle name="Normal 38 5 2 4 2 3" xfId="36034"/>
    <cellStyle name="Normal 38 5 2 4 3" xfId="13387"/>
    <cellStyle name="Normal 38 5 2 4 3 2" xfId="24451"/>
    <cellStyle name="Normal 38 5 2 4 3 2 2" xfId="50700"/>
    <cellStyle name="Normal 38 5 2 4 3 3" xfId="39637"/>
    <cellStyle name="Normal 38 5 2 4 4" xfId="17123"/>
    <cellStyle name="Normal 38 5 2 4 4 2" xfId="43373"/>
    <cellStyle name="Normal 38 5 2 4 5" xfId="5983"/>
    <cellStyle name="Normal 38 5 2 4 5 2" xfId="32310"/>
    <cellStyle name="Normal 38 5 2 4 6" xfId="31498"/>
    <cellStyle name="Normal 38 5 2 40" xfId="4065"/>
    <cellStyle name="Normal 38 5 2 40 2" xfId="31499"/>
    <cellStyle name="Normal 38 5 2 41" xfId="4030"/>
    <cellStyle name="Normal 38 5 2 41 2" xfId="31464"/>
    <cellStyle name="Normal 38 5 2 42" xfId="5470"/>
    <cellStyle name="Normal 38 5 2 42 2" xfId="31802"/>
    <cellStyle name="Normal 38 5 2 43" xfId="27742"/>
    <cellStyle name="Normal 38 5 2 5" xfId="4066"/>
    <cellStyle name="Normal 38 5 2 5 2" xfId="9899"/>
    <cellStyle name="Normal 38 5 2 5 2 2" xfId="20963"/>
    <cellStyle name="Normal 38 5 2 5 2 2 2" xfId="47212"/>
    <cellStyle name="Normal 38 5 2 5 2 3" xfId="36149"/>
    <cellStyle name="Normal 38 5 2 5 3" xfId="13502"/>
    <cellStyle name="Normal 38 5 2 5 3 2" xfId="24566"/>
    <cellStyle name="Normal 38 5 2 5 3 2 2" xfId="50815"/>
    <cellStyle name="Normal 38 5 2 5 3 3" xfId="39752"/>
    <cellStyle name="Normal 38 5 2 5 4" xfId="17238"/>
    <cellStyle name="Normal 38 5 2 5 4 2" xfId="43488"/>
    <cellStyle name="Normal 38 5 2 5 5" xfId="6099"/>
    <cellStyle name="Normal 38 5 2 5 5 2" xfId="32425"/>
    <cellStyle name="Normal 38 5 2 5 6" xfId="31500"/>
    <cellStyle name="Normal 38 5 2 6" xfId="4067"/>
    <cellStyle name="Normal 38 5 2 6 2" xfId="10014"/>
    <cellStyle name="Normal 38 5 2 6 2 2" xfId="21078"/>
    <cellStyle name="Normal 38 5 2 6 2 2 2" xfId="47327"/>
    <cellStyle name="Normal 38 5 2 6 2 3" xfId="36264"/>
    <cellStyle name="Normal 38 5 2 6 3" xfId="13617"/>
    <cellStyle name="Normal 38 5 2 6 3 2" xfId="24681"/>
    <cellStyle name="Normal 38 5 2 6 3 2 2" xfId="50930"/>
    <cellStyle name="Normal 38 5 2 6 3 3" xfId="39867"/>
    <cellStyle name="Normal 38 5 2 6 4" xfId="17353"/>
    <cellStyle name="Normal 38 5 2 6 4 2" xfId="43603"/>
    <cellStyle name="Normal 38 5 2 6 5" xfId="6215"/>
    <cellStyle name="Normal 38 5 2 6 5 2" xfId="32540"/>
    <cellStyle name="Normal 38 5 2 6 6" xfId="31501"/>
    <cellStyle name="Normal 38 5 2 7" xfId="4068"/>
    <cellStyle name="Normal 38 5 2 7 2" xfId="10128"/>
    <cellStyle name="Normal 38 5 2 7 2 2" xfId="21192"/>
    <cellStyle name="Normal 38 5 2 7 2 2 2" xfId="47441"/>
    <cellStyle name="Normal 38 5 2 7 2 3" xfId="36378"/>
    <cellStyle name="Normal 38 5 2 7 3" xfId="13731"/>
    <cellStyle name="Normal 38 5 2 7 3 2" xfId="24795"/>
    <cellStyle name="Normal 38 5 2 7 3 2 2" xfId="51044"/>
    <cellStyle name="Normal 38 5 2 7 3 3" xfId="39981"/>
    <cellStyle name="Normal 38 5 2 7 4" xfId="17467"/>
    <cellStyle name="Normal 38 5 2 7 4 2" xfId="43717"/>
    <cellStyle name="Normal 38 5 2 7 5" xfId="6330"/>
    <cellStyle name="Normal 38 5 2 7 5 2" xfId="32654"/>
    <cellStyle name="Normal 38 5 2 7 6" xfId="31502"/>
    <cellStyle name="Normal 38 5 2 8" xfId="4069"/>
    <cellStyle name="Normal 38 5 2 8 2" xfId="10242"/>
    <cellStyle name="Normal 38 5 2 8 2 2" xfId="21306"/>
    <cellStyle name="Normal 38 5 2 8 2 2 2" xfId="47555"/>
    <cellStyle name="Normal 38 5 2 8 2 3" xfId="36492"/>
    <cellStyle name="Normal 38 5 2 8 3" xfId="13845"/>
    <cellStyle name="Normal 38 5 2 8 3 2" xfId="24909"/>
    <cellStyle name="Normal 38 5 2 8 3 2 2" xfId="51158"/>
    <cellStyle name="Normal 38 5 2 8 3 3" xfId="40095"/>
    <cellStyle name="Normal 38 5 2 8 4" xfId="17581"/>
    <cellStyle name="Normal 38 5 2 8 4 2" xfId="43831"/>
    <cellStyle name="Normal 38 5 2 8 5" xfId="6445"/>
    <cellStyle name="Normal 38 5 2 8 5 2" xfId="32768"/>
    <cellStyle name="Normal 38 5 2 8 6" xfId="31503"/>
    <cellStyle name="Normal 38 5 2 9" xfId="4070"/>
    <cellStyle name="Normal 38 5 2 9 2" xfId="10356"/>
    <cellStyle name="Normal 38 5 2 9 2 2" xfId="21420"/>
    <cellStyle name="Normal 38 5 2 9 2 2 2" xfId="47669"/>
    <cellStyle name="Normal 38 5 2 9 2 3" xfId="36606"/>
    <cellStyle name="Normal 38 5 2 9 3" xfId="13959"/>
    <cellStyle name="Normal 38 5 2 9 3 2" xfId="25023"/>
    <cellStyle name="Normal 38 5 2 9 3 2 2" xfId="51272"/>
    <cellStyle name="Normal 38 5 2 9 3 3" xfId="40209"/>
    <cellStyle name="Normal 38 5 2 9 4" xfId="17695"/>
    <cellStyle name="Normal 38 5 2 9 4 2" xfId="43945"/>
    <cellStyle name="Normal 38 5 2 9 5" xfId="6560"/>
    <cellStyle name="Normal 38 5 2 9 5 2" xfId="32882"/>
    <cellStyle name="Normal 38 5 2 9 6" xfId="31504"/>
    <cellStyle name="Normal 38 5 20" xfId="4071"/>
    <cellStyle name="Normal 38 5 20 2" xfId="11522"/>
    <cellStyle name="Normal 38 5 20 2 2" xfId="22586"/>
    <cellStyle name="Normal 38 5 20 2 2 2" xfId="48835"/>
    <cellStyle name="Normal 38 5 20 2 3" xfId="37772"/>
    <cellStyle name="Normal 38 5 20 3" xfId="15125"/>
    <cellStyle name="Normal 38 5 20 3 2" xfId="26189"/>
    <cellStyle name="Normal 38 5 20 3 2 2" xfId="52438"/>
    <cellStyle name="Normal 38 5 20 3 3" xfId="41375"/>
    <cellStyle name="Normal 38 5 20 4" xfId="18861"/>
    <cellStyle name="Normal 38 5 20 4 2" xfId="45111"/>
    <cellStyle name="Normal 38 5 20 5" xfId="7736"/>
    <cellStyle name="Normal 38 5 20 5 2" xfId="34048"/>
    <cellStyle name="Normal 38 5 20 6" xfId="31505"/>
    <cellStyle name="Normal 38 5 21" xfId="4072"/>
    <cellStyle name="Normal 38 5 21 2" xfId="11636"/>
    <cellStyle name="Normal 38 5 21 2 2" xfId="22700"/>
    <cellStyle name="Normal 38 5 21 2 2 2" xfId="48949"/>
    <cellStyle name="Normal 38 5 21 2 3" xfId="37886"/>
    <cellStyle name="Normal 38 5 21 3" xfId="15239"/>
    <cellStyle name="Normal 38 5 21 3 2" xfId="26303"/>
    <cellStyle name="Normal 38 5 21 3 2 2" xfId="52552"/>
    <cellStyle name="Normal 38 5 21 3 3" xfId="41489"/>
    <cellStyle name="Normal 38 5 21 4" xfId="18975"/>
    <cellStyle name="Normal 38 5 21 4 2" xfId="45225"/>
    <cellStyle name="Normal 38 5 21 5" xfId="7851"/>
    <cellStyle name="Normal 38 5 21 5 2" xfId="34162"/>
    <cellStyle name="Normal 38 5 21 6" xfId="31506"/>
    <cellStyle name="Normal 38 5 22" xfId="4073"/>
    <cellStyle name="Normal 38 5 22 2" xfId="11750"/>
    <cellStyle name="Normal 38 5 22 2 2" xfId="22814"/>
    <cellStyle name="Normal 38 5 22 2 2 2" xfId="49063"/>
    <cellStyle name="Normal 38 5 22 2 3" xfId="38000"/>
    <cellStyle name="Normal 38 5 22 3" xfId="15353"/>
    <cellStyle name="Normal 38 5 22 3 2" xfId="26417"/>
    <cellStyle name="Normal 38 5 22 3 2 2" xfId="52666"/>
    <cellStyle name="Normal 38 5 22 3 3" xfId="41603"/>
    <cellStyle name="Normal 38 5 22 4" xfId="19089"/>
    <cellStyle name="Normal 38 5 22 4 2" xfId="45339"/>
    <cellStyle name="Normal 38 5 22 5" xfId="7966"/>
    <cellStyle name="Normal 38 5 22 5 2" xfId="34276"/>
    <cellStyle name="Normal 38 5 22 6" xfId="31507"/>
    <cellStyle name="Normal 38 5 23" xfId="4074"/>
    <cellStyle name="Normal 38 5 23 2" xfId="11864"/>
    <cellStyle name="Normal 38 5 23 2 2" xfId="22928"/>
    <cellStyle name="Normal 38 5 23 2 2 2" xfId="49177"/>
    <cellStyle name="Normal 38 5 23 2 3" xfId="38114"/>
    <cellStyle name="Normal 38 5 23 3" xfId="15467"/>
    <cellStyle name="Normal 38 5 23 3 2" xfId="26531"/>
    <cellStyle name="Normal 38 5 23 3 2 2" xfId="52780"/>
    <cellStyle name="Normal 38 5 23 3 3" xfId="41717"/>
    <cellStyle name="Normal 38 5 23 4" xfId="19203"/>
    <cellStyle name="Normal 38 5 23 4 2" xfId="45453"/>
    <cellStyle name="Normal 38 5 23 5" xfId="8081"/>
    <cellStyle name="Normal 38 5 23 5 2" xfId="34390"/>
    <cellStyle name="Normal 38 5 23 6" xfId="31508"/>
    <cellStyle name="Normal 38 5 24" xfId="4075"/>
    <cellStyle name="Normal 38 5 24 2" xfId="11978"/>
    <cellStyle name="Normal 38 5 24 2 2" xfId="23042"/>
    <cellStyle name="Normal 38 5 24 2 2 2" xfId="49291"/>
    <cellStyle name="Normal 38 5 24 2 3" xfId="38228"/>
    <cellStyle name="Normal 38 5 24 3" xfId="15581"/>
    <cellStyle name="Normal 38 5 24 3 2" xfId="26645"/>
    <cellStyle name="Normal 38 5 24 3 2 2" xfId="52894"/>
    <cellStyle name="Normal 38 5 24 3 3" xfId="41831"/>
    <cellStyle name="Normal 38 5 24 4" xfId="19317"/>
    <cellStyle name="Normal 38 5 24 4 2" xfId="45567"/>
    <cellStyle name="Normal 38 5 24 5" xfId="8196"/>
    <cellStyle name="Normal 38 5 24 5 2" xfId="34504"/>
    <cellStyle name="Normal 38 5 24 6" xfId="31509"/>
    <cellStyle name="Normal 38 5 25" xfId="4076"/>
    <cellStyle name="Normal 38 5 25 2" xfId="12092"/>
    <cellStyle name="Normal 38 5 25 2 2" xfId="23156"/>
    <cellStyle name="Normal 38 5 25 2 2 2" xfId="49405"/>
    <cellStyle name="Normal 38 5 25 2 3" xfId="38342"/>
    <cellStyle name="Normal 38 5 25 3" xfId="15695"/>
    <cellStyle name="Normal 38 5 25 3 2" xfId="26759"/>
    <cellStyle name="Normal 38 5 25 3 2 2" xfId="53008"/>
    <cellStyle name="Normal 38 5 25 3 3" xfId="41945"/>
    <cellStyle name="Normal 38 5 25 4" xfId="19431"/>
    <cellStyle name="Normal 38 5 25 4 2" xfId="45681"/>
    <cellStyle name="Normal 38 5 25 5" xfId="8311"/>
    <cellStyle name="Normal 38 5 25 5 2" xfId="34618"/>
    <cellStyle name="Normal 38 5 25 6" xfId="31510"/>
    <cellStyle name="Normal 38 5 26" xfId="4077"/>
    <cellStyle name="Normal 38 5 26 2" xfId="12209"/>
    <cellStyle name="Normal 38 5 26 2 2" xfId="23273"/>
    <cellStyle name="Normal 38 5 26 2 2 2" xfId="49522"/>
    <cellStyle name="Normal 38 5 26 2 3" xfId="38459"/>
    <cellStyle name="Normal 38 5 26 3" xfId="15812"/>
    <cellStyle name="Normal 38 5 26 3 2" xfId="26876"/>
    <cellStyle name="Normal 38 5 26 3 2 2" xfId="53125"/>
    <cellStyle name="Normal 38 5 26 3 3" xfId="42062"/>
    <cellStyle name="Normal 38 5 26 4" xfId="19548"/>
    <cellStyle name="Normal 38 5 26 4 2" xfId="45798"/>
    <cellStyle name="Normal 38 5 26 5" xfId="8429"/>
    <cellStyle name="Normal 38 5 26 5 2" xfId="34735"/>
    <cellStyle name="Normal 38 5 26 6" xfId="31511"/>
    <cellStyle name="Normal 38 5 27" xfId="4078"/>
    <cellStyle name="Normal 38 5 27 2" xfId="12328"/>
    <cellStyle name="Normal 38 5 27 2 2" xfId="23392"/>
    <cellStyle name="Normal 38 5 27 2 2 2" xfId="49641"/>
    <cellStyle name="Normal 38 5 27 2 3" xfId="38578"/>
    <cellStyle name="Normal 38 5 27 3" xfId="15931"/>
    <cellStyle name="Normal 38 5 27 3 2" xfId="26995"/>
    <cellStyle name="Normal 38 5 27 3 2 2" xfId="53244"/>
    <cellStyle name="Normal 38 5 27 3 3" xfId="42181"/>
    <cellStyle name="Normal 38 5 27 4" xfId="19667"/>
    <cellStyle name="Normal 38 5 27 4 2" xfId="45917"/>
    <cellStyle name="Normal 38 5 27 5" xfId="8549"/>
    <cellStyle name="Normal 38 5 27 5 2" xfId="34854"/>
    <cellStyle name="Normal 38 5 27 6" xfId="31512"/>
    <cellStyle name="Normal 38 5 28" xfId="4079"/>
    <cellStyle name="Normal 38 5 28 2" xfId="12459"/>
    <cellStyle name="Normal 38 5 28 2 2" xfId="23523"/>
    <cellStyle name="Normal 38 5 28 2 2 2" xfId="49772"/>
    <cellStyle name="Normal 38 5 28 2 3" xfId="38709"/>
    <cellStyle name="Normal 38 5 28 3" xfId="16062"/>
    <cellStyle name="Normal 38 5 28 3 2" xfId="27126"/>
    <cellStyle name="Normal 38 5 28 3 2 2" xfId="53375"/>
    <cellStyle name="Normal 38 5 28 3 3" xfId="42312"/>
    <cellStyle name="Normal 38 5 28 4" xfId="19798"/>
    <cellStyle name="Normal 38 5 28 4 2" xfId="46048"/>
    <cellStyle name="Normal 38 5 28 5" xfId="8681"/>
    <cellStyle name="Normal 38 5 28 5 2" xfId="34985"/>
    <cellStyle name="Normal 38 5 28 6" xfId="31513"/>
    <cellStyle name="Normal 38 5 29" xfId="4080"/>
    <cellStyle name="Normal 38 5 29 2" xfId="12574"/>
    <cellStyle name="Normal 38 5 29 2 2" xfId="23638"/>
    <cellStyle name="Normal 38 5 29 2 2 2" xfId="49887"/>
    <cellStyle name="Normal 38 5 29 2 3" xfId="38824"/>
    <cellStyle name="Normal 38 5 29 3" xfId="16177"/>
    <cellStyle name="Normal 38 5 29 3 2" xfId="27241"/>
    <cellStyle name="Normal 38 5 29 3 2 2" xfId="53490"/>
    <cellStyle name="Normal 38 5 29 3 3" xfId="42427"/>
    <cellStyle name="Normal 38 5 29 4" xfId="19913"/>
    <cellStyle name="Normal 38 5 29 4 2" xfId="46163"/>
    <cellStyle name="Normal 38 5 29 5" xfId="8797"/>
    <cellStyle name="Normal 38 5 29 5 2" xfId="35100"/>
    <cellStyle name="Normal 38 5 29 6" xfId="31514"/>
    <cellStyle name="Normal 38 5 3" xfId="264"/>
    <cellStyle name="Normal 38 5 3 2" xfId="4082"/>
    <cellStyle name="Normal 38 5 3 2 2" xfId="16465"/>
    <cellStyle name="Normal 38 5 3 2 2 2" xfId="27529"/>
    <cellStyle name="Normal 38 5 3 2 2 2 2" xfId="53778"/>
    <cellStyle name="Normal 38 5 3 2 2 3" xfId="42715"/>
    <cellStyle name="Normal 38 5 3 2 3" xfId="20201"/>
    <cellStyle name="Normal 38 5 3 2 3 2" xfId="46451"/>
    <cellStyle name="Normal 38 5 3 2 4" xfId="9129"/>
    <cellStyle name="Normal 38 5 3 2 4 2" xfId="35388"/>
    <cellStyle name="Normal 38 5 3 2 5" xfId="31516"/>
    <cellStyle name="Normal 38 5 3 3" xfId="4081"/>
    <cellStyle name="Normal 38 5 3 3 2" xfId="20510"/>
    <cellStyle name="Normal 38 5 3 3 2 2" xfId="46759"/>
    <cellStyle name="Normal 38 5 3 3 3" xfId="9446"/>
    <cellStyle name="Normal 38 5 3 3 3 2" xfId="35696"/>
    <cellStyle name="Normal 38 5 3 3 4" xfId="31515"/>
    <cellStyle name="Normal 38 5 3 4" xfId="13049"/>
    <cellStyle name="Normal 38 5 3 4 2" xfId="24113"/>
    <cellStyle name="Normal 38 5 3 4 2 2" xfId="50362"/>
    <cellStyle name="Normal 38 5 3 4 3" xfId="39299"/>
    <cellStyle name="Normal 38 5 3 5" xfId="16785"/>
    <cellStyle name="Normal 38 5 3 5 2" xfId="43035"/>
    <cellStyle name="Normal 38 5 3 6" xfId="5642"/>
    <cellStyle name="Normal 38 5 3 6 2" xfId="31972"/>
    <cellStyle name="Normal 38 5 3 7" xfId="27744"/>
    <cellStyle name="Normal 38 5 30" xfId="4083"/>
    <cellStyle name="Normal 38 5 30 2" xfId="12688"/>
    <cellStyle name="Normal 38 5 30 2 2" xfId="23752"/>
    <cellStyle name="Normal 38 5 30 2 2 2" xfId="50001"/>
    <cellStyle name="Normal 38 5 30 2 3" xfId="38938"/>
    <cellStyle name="Normal 38 5 30 3" xfId="16291"/>
    <cellStyle name="Normal 38 5 30 3 2" xfId="27355"/>
    <cellStyle name="Normal 38 5 30 3 2 2" xfId="53604"/>
    <cellStyle name="Normal 38 5 30 3 3" xfId="42541"/>
    <cellStyle name="Normal 38 5 30 4" xfId="20027"/>
    <cellStyle name="Normal 38 5 30 4 2" xfId="46277"/>
    <cellStyle name="Normal 38 5 30 5" xfId="8912"/>
    <cellStyle name="Normal 38 5 30 5 2" xfId="35214"/>
    <cellStyle name="Normal 38 5 30 6" xfId="31517"/>
    <cellStyle name="Normal 38 5 31" xfId="4084"/>
    <cellStyle name="Normal 38 5 31 2" xfId="9326"/>
    <cellStyle name="Normal 38 5 31 2 2" xfId="20390"/>
    <cellStyle name="Normal 38 5 31 2 2 2" xfId="46639"/>
    <cellStyle name="Normal 38 5 31 2 3" xfId="35576"/>
    <cellStyle name="Normal 38 5 31 3" xfId="12929"/>
    <cellStyle name="Normal 38 5 31 3 2" xfId="23993"/>
    <cellStyle name="Normal 38 5 31 3 2 2" xfId="50242"/>
    <cellStyle name="Normal 38 5 31 3 3" xfId="39179"/>
    <cellStyle name="Normal 38 5 31 4" xfId="16665"/>
    <cellStyle name="Normal 38 5 31 4 2" xfId="42915"/>
    <cellStyle name="Normal 38 5 31 5" xfId="5521"/>
    <cellStyle name="Normal 38 5 31 5 2" xfId="31852"/>
    <cellStyle name="Normal 38 5 31 6" xfId="31518"/>
    <cellStyle name="Normal 38 5 32" xfId="4085"/>
    <cellStyle name="Normal 38 5 32 2" xfId="20270"/>
    <cellStyle name="Normal 38 5 32 2 2" xfId="46519"/>
    <cellStyle name="Normal 38 5 32 3" xfId="9206"/>
    <cellStyle name="Normal 38 5 32 3 2" xfId="35456"/>
    <cellStyle name="Normal 38 5 32 4" xfId="31519"/>
    <cellStyle name="Normal 38 5 33" xfId="4086"/>
    <cellStyle name="Normal 38 5 33 2" xfId="23873"/>
    <cellStyle name="Normal 38 5 33 2 2" xfId="50122"/>
    <cellStyle name="Normal 38 5 33 3" xfId="12809"/>
    <cellStyle name="Normal 38 5 33 3 2" xfId="39059"/>
    <cellStyle name="Normal 38 5 33 4" xfId="31520"/>
    <cellStyle name="Normal 38 5 34" xfId="4087"/>
    <cellStyle name="Normal 38 5 34 2" xfId="16545"/>
    <cellStyle name="Normal 38 5 34 2 2" xfId="42795"/>
    <cellStyle name="Normal 38 5 34 3" xfId="31521"/>
    <cellStyle name="Normal 38 5 35" xfId="4088"/>
    <cellStyle name="Normal 38 5 35 2" xfId="31522"/>
    <cellStyle name="Normal 38 5 36" xfId="4089"/>
    <cellStyle name="Normal 38 5 36 2" xfId="31523"/>
    <cellStyle name="Normal 38 5 37" xfId="4090"/>
    <cellStyle name="Normal 38 5 37 2" xfId="31524"/>
    <cellStyle name="Normal 38 5 38" xfId="4091"/>
    <cellStyle name="Normal 38 5 38 2" xfId="31525"/>
    <cellStyle name="Normal 38 5 39" xfId="4092"/>
    <cellStyle name="Normal 38 5 39 2" xfId="31526"/>
    <cellStyle name="Normal 38 5 4" xfId="4093"/>
    <cellStyle name="Normal 38 5 4 2" xfId="9598"/>
    <cellStyle name="Normal 38 5 4 2 2" xfId="20662"/>
    <cellStyle name="Normal 38 5 4 2 2 2" xfId="46911"/>
    <cellStyle name="Normal 38 5 4 2 3" xfId="35848"/>
    <cellStyle name="Normal 38 5 4 3" xfId="13201"/>
    <cellStyle name="Normal 38 5 4 3 2" xfId="24265"/>
    <cellStyle name="Normal 38 5 4 3 2 2" xfId="50514"/>
    <cellStyle name="Normal 38 5 4 3 3" xfId="39451"/>
    <cellStyle name="Normal 38 5 4 4" xfId="16937"/>
    <cellStyle name="Normal 38 5 4 4 2" xfId="43187"/>
    <cellStyle name="Normal 38 5 4 5" xfId="5796"/>
    <cellStyle name="Normal 38 5 4 5 2" xfId="32124"/>
    <cellStyle name="Normal 38 5 4 6" xfId="31527"/>
    <cellStyle name="Normal 38 5 40" xfId="4094"/>
    <cellStyle name="Normal 38 5 40 2" xfId="31528"/>
    <cellStyle name="Normal 38 5 41" xfId="4095"/>
    <cellStyle name="Normal 38 5 41 2" xfId="31529"/>
    <cellStyle name="Normal 38 5 42" xfId="4019"/>
    <cellStyle name="Normal 38 5 42 2" xfId="31453"/>
    <cellStyle name="Normal 38 5 43" xfId="5400"/>
    <cellStyle name="Normal 38 5 43 2" xfId="31732"/>
    <cellStyle name="Normal 38 5 44" xfId="27741"/>
    <cellStyle name="Normal 38 5 5" xfId="4096"/>
    <cellStyle name="Normal 38 5 5 2" xfId="9714"/>
    <cellStyle name="Normal 38 5 5 2 2" xfId="20778"/>
    <cellStyle name="Normal 38 5 5 2 2 2" xfId="47027"/>
    <cellStyle name="Normal 38 5 5 2 3" xfId="35964"/>
    <cellStyle name="Normal 38 5 5 3" xfId="13317"/>
    <cellStyle name="Normal 38 5 5 3 2" xfId="24381"/>
    <cellStyle name="Normal 38 5 5 3 2 2" xfId="50630"/>
    <cellStyle name="Normal 38 5 5 3 3" xfId="39567"/>
    <cellStyle name="Normal 38 5 5 4" xfId="17053"/>
    <cellStyle name="Normal 38 5 5 4 2" xfId="43303"/>
    <cellStyle name="Normal 38 5 5 5" xfId="5913"/>
    <cellStyle name="Normal 38 5 5 5 2" xfId="32240"/>
    <cellStyle name="Normal 38 5 5 6" xfId="31530"/>
    <cellStyle name="Normal 38 5 6" xfId="4097"/>
    <cellStyle name="Normal 38 5 6 2" xfId="9829"/>
    <cellStyle name="Normal 38 5 6 2 2" xfId="20893"/>
    <cellStyle name="Normal 38 5 6 2 2 2" xfId="47142"/>
    <cellStyle name="Normal 38 5 6 2 3" xfId="36079"/>
    <cellStyle name="Normal 38 5 6 3" xfId="13432"/>
    <cellStyle name="Normal 38 5 6 3 2" xfId="24496"/>
    <cellStyle name="Normal 38 5 6 3 2 2" xfId="50745"/>
    <cellStyle name="Normal 38 5 6 3 3" xfId="39682"/>
    <cellStyle name="Normal 38 5 6 4" xfId="17168"/>
    <cellStyle name="Normal 38 5 6 4 2" xfId="43418"/>
    <cellStyle name="Normal 38 5 6 5" xfId="6029"/>
    <cellStyle name="Normal 38 5 6 5 2" xfId="32355"/>
    <cellStyle name="Normal 38 5 6 6" xfId="31531"/>
    <cellStyle name="Normal 38 5 7" xfId="4098"/>
    <cellStyle name="Normal 38 5 7 2" xfId="9944"/>
    <cellStyle name="Normal 38 5 7 2 2" xfId="21008"/>
    <cellStyle name="Normal 38 5 7 2 2 2" xfId="47257"/>
    <cellStyle name="Normal 38 5 7 2 3" xfId="36194"/>
    <cellStyle name="Normal 38 5 7 3" xfId="13547"/>
    <cellStyle name="Normal 38 5 7 3 2" xfId="24611"/>
    <cellStyle name="Normal 38 5 7 3 2 2" xfId="50860"/>
    <cellStyle name="Normal 38 5 7 3 3" xfId="39797"/>
    <cellStyle name="Normal 38 5 7 4" xfId="17283"/>
    <cellStyle name="Normal 38 5 7 4 2" xfId="43533"/>
    <cellStyle name="Normal 38 5 7 5" xfId="6145"/>
    <cellStyle name="Normal 38 5 7 5 2" xfId="32470"/>
    <cellStyle name="Normal 38 5 7 6" xfId="31532"/>
    <cellStyle name="Normal 38 5 8" xfId="4099"/>
    <cellStyle name="Normal 38 5 8 2" xfId="10058"/>
    <cellStyle name="Normal 38 5 8 2 2" xfId="21122"/>
    <cellStyle name="Normal 38 5 8 2 2 2" xfId="47371"/>
    <cellStyle name="Normal 38 5 8 2 3" xfId="36308"/>
    <cellStyle name="Normal 38 5 8 3" xfId="13661"/>
    <cellStyle name="Normal 38 5 8 3 2" xfId="24725"/>
    <cellStyle name="Normal 38 5 8 3 2 2" xfId="50974"/>
    <cellStyle name="Normal 38 5 8 3 3" xfId="39911"/>
    <cellStyle name="Normal 38 5 8 4" xfId="17397"/>
    <cellStyle name="Normal 38 5 8 4 2" xfId="43647"/>
    <cellStyle name="Normal 38 5 8 5" xfId="6260"/>
    <cellStyle name="Normal 38 5 8 5 2" xfId="32584"/>
    <cellStyle name="Normal 38 5 8 6" xfId="31533"/>
    <cellStyle name="Normal 38 5 9" xfId="4100"/>
    <cellStyle name="Normal 38 5 9 2" xfId="10172"/>
    <cellStyle name="Normal 38 5 9 2 2" xfId="21236"/>
    <cellStyle name="Normal 38 5 9 2 2 2" xfId="47485"/>
    <cellStyle name="Normal 38 5 9 2 3" xfId="36422"/>
    <cellStyle name="Normal 38 5 9 3" xfId="13775"/>
    <cellStyle name="Normal 38 5 9 3 2" xfId="24839"/>
    <cellStyle name="Normal 38 5 9 3 2 2" xfId="51088"/>
    <cellStyle name="Normal 38 5 9 3 3" xfId="40025"/>
    <cellStyle name="Normal 38 5 9 4" xfId="17511"/>
    <cellStyle name="Normal 38 5 9 4 2" xfId="43761"/>
    <cellStyle name="Normal 38 5 9 5" xfId="6375"/>
    <cellStyle name="Normal 38 5 9 5 2" xfId="32698"/>
    <cellStyle name="Normal 38 5 9 6" xfId="31534"/>
    <cellStyle name="Normal 38 50" xfId="27708"/>
    <cellStyle name="Normal 38 6" xfId="265"/>
    <cellStyle name="Normal 38 6 10" xfId="4102"/>
    <cellStyle name="Normal 38 6 10 2" xfId="10294"/>
    <cellStyle name="Normal 38 6 10 2 2" xfId="21358"/>
    <cellStyle name="Normal 38 6 10 2 2 2" xfId="47607"/>
    <cellStyle name="Normal 38 6 10 2 3" xfId="36544"/>
    <cellStyle name="Normal 38 6 10 3" xfId="13897"/>
    <cellStyle name="Normal 38 6 10 3 2" xfId="24961"/>
    <cellStyle name="Normal 38 6 10 3 2 2" xfId="51210"/>
    <cellStyle name="Normal 38 6 10 3 3" xfId="40147"/>
    <cellStyle name="Normal 38 6 10 4" xfId="17633"/>
    <cellStyle name="Normal 38 6 10 4 2" xfId="43883"/>
    <cellStyle name="Normal 38 6 10 5" xfId="6498"/>
    <cellStyle name="Normal 38 6 10 5 2" xfId="32820"/>
    <cellStyle name="Normal 38 6 10 6" xfId="31536"/>
    <cellStyle name="Normal 38 6 11" xfId="4103"/>
    <cellStyle name="Normal 38 6 11 2" xfId="10421"/>
    <cellStyle name="Normal 38 6 11 2 2" xfId="21485"/>
    <cellStyle name="Normal 38 6 11 2 2 2" xfId="47734"/>
    <cellStyle name="Normal 38 6 11 2 3" xfId="36671"/>
    <cellStyle name="Normal 38 6 11 3" xfId="14024"/>
    <cellStyle name="Normal 38 6 11 3 2" xfId="25088"/>
    <cellStyle name="Normal 38 6 11 3 2 2" xfId="51337"/>
    <cellStyle name="Normal 38 6 11 3 3" xfId="40274"/>
    <cellStyle name="Normal 38 6 11 4" xfId="17760"/>
    <cellStyle name="Normal 38 6 11 4 2" xfId="44010"/>
    <cellStyle name="Normal 38 6 11 5" xfId="6626"/>
    <cellStyle name="Normal 38 6 11 5 2" xfId="32947"/>
    <cellStyle name="Normal 38 6 11 6" xfId="31537"/>
    <cellStyle name="Normal 38 6 12" xfId="4104"/>
    <cellStyle name="Normal 38 6 12 2" xfId="10536"/>
    <cellStyle name="Normal 38 6 12 2 2" xfId="21600"/>
    <cellStyle name="Normal 38 6 12 2 2 2" xfId="47849"/>
    <cellStyle name="Normal 38 6 12 2 3" xfId="36786"/>
    <cellStyle name="Normal 38 6 12 3" xfId="14139"/>
    <cellStyle name="Normal 38 6 12 3 2" xfId="25203"/>
    <cellStyle name="Normal 38 6 12 3 2 2" xfId="51452"/>
    <cellStyle name="Normal 38 6 12 3 3" xfId="40389"/>
    <cellStyle name="Normal 38 6 12 4" xfId="17875"/>
    <cellStyle name="Normal 38 6 12 4 2" xfId="44125"/>
    <cellStyle name="Normal 38 6 12 5" xfId="6742"/>
    <cellStyle name="Normal 38 6 12 5 2" xfId="33062"/>
    <cellStyle name="Normal 38 6 12 6" xfId="31538"/>
    <cellStyle name="Normal 38 6 13" xfId="4105"/>
    <cellStyle name="Normal 38 6 13 2" xfId="10709"/>
    <cellStyle name="Normal 38 6 13 2 2" xfId="21773"/>
    <cellStyle name="Normal 38 6 13 2 2 2" xfId="48022"/>
    <cellStyle name="Normal 38 6 13 2 3" xfId="36959"/>
    <cellStyle name="Normal 38 6 13 3" xfId="14312"/>
    <cellStyle name="Normal 38 6 13 3 2" xfId="25376"/>
    <cellStyle name="Normal 38 6 13 3 2 2" xfId="51625"/>
    <cellStyle name="Normal 38 6 13 3 3" xfId="40562"/>
    <cellStyle name="Normal 38 6 13 4" xfId="18048"/>
    <cellStyle name="Normal 38 6 13 4 2" xfId="44298"/>
    <cellStyle name="Normal 38 6 13 5" xfId="6916"/>
    <cellStyle name="Normal 38 6 13 5 2" xfId="33235"/>
    <cellStyle name="Normal 38 6 13 6" xfId="31539"/>
    <cellStyle name="Normal 38 6 14" xfId="4106"/>
    <cellStyle name="Normal 38 6 14 2" xfId="10826"/>
    <cellStyle name="Normal 38 6 14 2 2" xfId="21890"/>
    <cellStyle name="Normal 38 6 14 2 2 2" xfId="48139"/>
    <cellStyle name="Normal 38 6 14 2 3" xfId="37076"/>
    <cellStyle name="Normal 38 6 14 3" xfId="14429"/>
    <cellStyle name="Normal 38 6 14 3 2" xfId="25493"/>
    <cellStyle name="Normal 38 6 14 3 2 2" xfId="51742"/>
    <cellStyle name="Normal 38 6 14 3 3" xfId="40679"/>
    <cellStyle name="Normal 38 6 14 4" xfId="18165"/>
    <cellStyle name="Normal 38 6 14 4 2" xfId="44415"/>
    <cellStyle name="Normal 38 6 14 5" xfId="7034"/>
    <cellStyle name="Normal 38 6 14 5 2" xfId="33352"/>
    <cellStyle name="Normal 38 6 14 6" xfId="31540"/>
    <cellStyle name="Normal 38 6 15" xfId="4107"/>
    <cellStyle name="Normal 38 6 15 2" xfId="10942"/>
    <cellStyle name="Normal 38 6 15 2 2" xfId="22006"/>
    <cellStyle name="Normal 38 6 15 2 2 2" xfId="48255"/>
    <cellStyle name="Normal 38 6 15 2 3" xfId="37192"/>
    <cellStyle name="Normal 38 6 15 3" xfId="14545"/>
    <cellStyle name="Normal 38 6 15 3 2" xfId="25609"/>
    <cellStyle name="Normal 38 6 15 3 2 2" xfId="51858"/>
    <cellStyle name="Normal 38 6 15 3 3" xfId="40795"/>
    <cellStyle name="Normal 38 6 15 4" xfId="18281"/>
    <cellStyle name="Normal 38 6 15 4 2" xfId="44531"/>
    <cellStyle name="Normal 38 6 15 5" xfId="7151"/>
    <cellStyle name="Normal 38 6 15 5 2" xfId="33468"/>
    <cellStyle name="Normal 38 6 15 6" xfId="31541"/>
    <cellStyle name="Normal 38 6 16" xfId="4108"/>
    <cellStyle name="Normal 38 6 16 2" xfId="11060"/>
    <cellStyle name="Normal 38 6 16 2 2" xfId="22124"/>
    <cellStyle name="Normal 38 6 16 2 2 2" xfId="48373"/>
    <cellStyle name="Normal 38 6 16 2 3" xfId="37310"/>
    <cellStyle name="Normal 38 6 16 3" xfId="14663"/>
    <cellStyle name="Normal 38 6 16 3 2" xfId="25727"/>
    <cellStyle name="Normal 38 6 16 3 2 2" xfId="51976"/>
    <cellStyle name="Normal 38 6 16 3 3" xfId="40913"/>
    <cellStyle name="Normal 38 6 16 4" xfId="18399"/>
    <cellStyle name="Normal 38 6 16 4 2" xfId="44649"/>
    <cellStyle name="Normal 38 6 16 5" xfId="7270"/>
    <cellStyle name="Normal 38 6 16 5 2" xfId="33586"/>
    <cellStyle name="Normal 38 6 16 6" xfId="31542"/>
    <cellStyle name="Normal 38 6 17" xfId="4109"/>
    <cellStyle name="Normal 38 6 17 2" xfId="11178"/>
    <cellStyle name="Normal 38 6 17 2 2" xfId="22242"/>
    <cellStyle name="Normal 38 6 17 2 2 2" xfId="48491"/>
    <cellStyle name="Normal 38 6 17 2 3" xfId="37428"/>
    <cellStyle name="Normal 38 6 17 3" xfId="14781"/>
    <cellStyle name="Normal 38 6 17 3 2" xfId="25845"/>
    <cellStyle name="Normal 38 6 17 3 2 2" xfId="52094"/>
    <cellStyle name="Normal 38 6 17 3 3" xfId="41031"/>
    <cellStyle name="Normal 38 6 17 4" xfId="18517"/>
    <cellStyle name="Normal 38 6 17 4 2" xfId="44767"/>
    <cellStyle name="Normal 38 6 17 5" xfId="7389"/>
    <cellStyle name="Normal 38 6 17 5 2" xfId="33704"/>
    <cellStyle name="Normal 38 6 17 6" xfId="31543"/>
    <cellStyle name="Normal 38 6 18" xfId="4110"/>
    <cellStyle name="Normal 38 6 18 2" xfId="11294"/>
    <cellStyle name="Normal 38 6 18 2 2" xfId="22358"/>
    <cellStyle name="Normal 38 6 18 2 2 2" xfId="48607"/>
    <cellStyle name="Normal 38 6 18 2 3" xfId="37544"/>
    <cellStyle name="Normal 38 6 18 3" xfId="14897"/>
    <cellStyle name="Normal 38 6 18 3 2" xfId="25961"/>
    <cellStyle name="Normal 38 6 18 3 2 2" xfId="52210"/>
    <cellStyle name="Normal 38 6 18 3 3" xfId="41147"/>
    <cellStyle name="Normal 38 6 18 4" xfId="18633"/>
    <cellStyle name="Normal 38 6 18 4 2" xfId="44883"/>
    <cellStyle name="Normal 38 6 18 5" xfId="7506"/>
    <cellStyle name="Normal 38 6 18 5 2" xfId="33820"/>
    <cellStyle name="Normal 38 6 18 6" xfId="31544"/>
    <cellStyle name="Normal 38 6 19" xfId="4111"/>
    <cellStyle name="Normal 38 6 19 2" xfId="11411"/>
    <cellStyle name="Normal 38 6 19 2 2" xfId="22475"/>
    <cellStyle name="Normal 38 6 19 2 2 2" xfId="48724"/>
    <cellStyle name="Normal 38 6 19 2 3" xfId="37661"/>
    <cellStyle name="Normal 38 6 19 3" xfId="15014"/>
    <cellStyle name="Normal 38 6 19 3 2" xfId="26078"/>
    <cellStyle name="Normal 38 6 19 3 2 2" xfId="52327"/>
    <cellStyle name="Normal 38 6 19 3 3" xfId="41264"/>
    <cellStyle name="Normal 38 6 19 4" xfId="18750"/>
    <cellStyle name="Normal 38 6 19 4 2" xfId="45000"/>
    <cellStyle name="Normal 38 6 19 5" xfId="7624"/>
    <cellStyle name="Normal 38 6 19 5 2" xfId="33937"/>
    <cellStyle name="Normal 38 6 19 6" xfId="31545"/>
    <cellStyle name="Normal 38 6 2" xfId="266"/>
    <cellStyle name="Normal 38 6 2 10" xfId="4113"/>
    <cellStyle name="Normal 38 6 2 10 2" xfId="10484"/>
    <cellStyle name="Normal 38 6 2 10 2 2" xfId="21548"/>
    <cellStyle name="Normal 38 6 2 10 2 2 2" xfId="47797"/>
    <cellStyle name="Normal 38 6 2 10 2 3" xfId="36734"/>
    <cellStyle name="Normal 38 6 2 10 3" xfId="14087"/>
    <cellStyle name="Normal 38 6 2 10 3 2" xfId="25151"/>
    <cellStyle name="Normal 38 6 2 10 3 2 2" xfId="51400"/>
    <cellStyle name="Normal 38 6 2 10 3 3" xfId="40337"/>
    <cellStyle name="Normal 38 6 2 10 4" xfId="17823"/>
    <cellStyle name="Normal 38 6 2 10 4 2" xfId="44073"/>
    <cellStyle name="Normal 38 6 2 10 5" xfId="6689"/>
    <cellStyle name="Normal 38 6 2 10 5 2" xfId="33010"/>
    <cellStyle name="Normal 38 6 2 10 6" xfId="31547"/>
    <cellStyle name="Normal 38 6 2 11" xfId="4114"/>
    <cellStyle name="Normal 38 6 2 11 2" xfId="10599"/>
    <cellStyle name="Normal 38 6 2 11 2 2" xfId="21663"/>
    <cellStyle name="Normal 38 6 2 11 2 2 2" xfId="47912"/>
    <cellStyle name="Normal 38 6 2 11 2 3" xfId="36849"/>
    <cellStyle name="Normal 38 6 2 11 3" xfId="14202"/>
    <cellStyle name="Normal 38 6 2 11 3 2" xfId="25266"/>
    <cellStyle name="Normal 38 6 2 11 3 2 2" xfId="51515"/>
    <cellStyle name="Normal 38 6 2 11 3 3" xfId="40452"/>
    <cellStyle name="Normal 38 6 2 11 4" xfId="17938"/>
    <cellStyle name="Normal 38 6 2 11 4 2" xfId="44188"/>
    <cellStyle name="Normal 38 6 2 11 5" xfId="6805"/>
    <cellStyle name="Normal 38 6 2 11 5 2" xfId="33125"/>
    <cellStyle name="Normal 38 6 2 11 6" xfId="31548"/>
    <cellStyle name="Normal 38 6 2 12" xfId="4115"/>
    <cellStyle name="Normal 38 6 2 12 2" xfId="10772"/>
    <cellStyle name="Normal 38 6 2 12 2 2" xfId="21836"/>
    <cellStyle name="Normal 38 6 2 12 2 2 2" xfId="48085"/>
    <cellStyle name="Normal 38 6 2 12 2 3" xfId="37022"/>
    <cellStyle name="Normal 38 6 2 12 3" xfId="14375"/>
    <cellStyle name="Normal 38 6 2 12 3 2" xfId="25439"/>
    <cellStyle name="Normal 38 6 2 12 3 2 2" xfId="51688"/>
    <cellStyle name="Normal 38 6 2 12 3 3" xfId="40625"/>
    <cellStyle name="Normal 38 6 2 12 4" xfId="18111"/>
    <cellStyle name="Normal 38 6 2 12 4 2" xfId="44361"/>
    <cellStyle name="Normal 38 6 2 12 5" xfId="6979"/>
    <cellStyle name="Normal 38 6 2 12 5 2" xfId="33298"/>
    <cellStyle name="Normal 38 6 2 12 6" xfId="31549"/>
    <cellStyle name="Normal 38 6 2 13" xfId="4116"/>
    <cellStyle name="Normal 38 6 2 13 2" xfId="10889"/>
    <cellStyle name="Normal 38 6 2 13 2 2" xfId="21953"/>
    <cellStyle name="Normal 38 6 2 13 2 2 2" xfId="48202"/>
    <cellStyle name="Normal 38 6 2 13 2 3" xfId="37139"/>
    <cellStyle name="Normal 38 6 2 13 3" xfId="14492"/>
    <cellStyle name="Normal 38 6 2 13 3 2" xfId="25556"/>
    <cellStyle name="Normal 38 6 2 13 3 2 2" xfId="51805"/>
    <cellStyle name="Normal 38 6 2 13 3 3" xfId="40742"/>
    <cellStyle name="Normal 38 6 2 13 4" xfId="18228"/>
    <cellStyle name="Normal 38 6 2 13 4 2" xfId="44478"/>
    <cellStyle name="Normal 38 6 2 13 5" xfId="7097"/>
    <cellStyle name="Normal 38 6 2 13 5 2" xfId="33415"/>
    <cellStyle name="Normal 38 6 2 13 6" xfId="31550"/>
    <cellStyle name="Normal 38 6 2 14" xfId="4117"/>
    <cellStyle name="Normal 38 6 2 14 2" xfId="11005"/>
    <cellStyle name="Normal 38 6 2 14 2 2" xfId="22069"/>
    <cellStyle name="Normal 38 6 2 14 2 2 2" xfId="48318"/>
    <cellStyle name="Normal 38 6 2 14 2 3" xfId="37255"/>
    <cellStyle name="Normal 38 6 2 14 3" xfId="14608"/>
    <cellStyle name="Normal 38 6 2 14 3 2" xfId="25672"/>
    <cellStyle name="Normal 38 6 2 14 3 2 2" xfId="51921"/>
    <cellStyle name="Normal 38 6 2 14 3 3" xfId="40858"/>
    <cellStyle name="Normal 38 6 2 14 4" xfId="18344"/>
    <cellStyle name="Normal 38 6 2 14 4 2" xfId="44594"/>
    <cellStyle name="Normal 38 6 2 14 5" xfId="7214"/>
    <cellStyle name="Normal 38 6 2 14 5 2" xfId="33531"/>
    <cellStyle name="Normal 38 6 2 14 6" xfId="31551"/>
    <cellStyle name="Normal 38 6 2 15" xfId="4118"/>
    <cellStyle name="Normal 38 6 2 15 2" xfId="11123"/>
    <cellStyle name="Normal 38 6 2 15 2 2" xfId="22187"/>
    <cellStyle name="Normal 38 6 2 15 2 2 2" xfId="48436"/>
    <cellStyle name="Normal 38 6 2 15 2 3" xfId="37373"/>
    <cellStyle name="Normal 38 6 2 15 3" xfId="14726"/>
    <cellStyle name="Normal 38 6 2 15 3 2" xfId="25790"/>
    <cellStyle name="Normal 38 6 2 15 3 2 2" xfId="52039"/>
    <cellStyle name="Normal 38 6 2 15 3 3" xfId="40976"/>
    <cellStyle name="Normal 38 6 2 15 4" xfId="18462"/>
    <cellStyle name="Normal 38 6 2 15 4 2" xfId="44712"/>
    <cellStyle name="Normal 38 6 2 15 5" xfId="7333"/>
    <cellStyle name="Normal 38 6 2 15 5 2" xfId="33649"/>
    <cellStyle name="Normal 38 6 2 15 6" xfId="31552"/>
    <cellStyle name="Normal 38 6 2 16" xfId="4119"/>
    <cellStyle name="Normal 38 6 2 16 2" xfId="11241"/>
    <cellStyle name="Normal 38 6 2 16 2 2" xfId="22305"/>
    <cellStyle name="Normal 38 6 2 16 2 2 2" xfId="48554"/>
    <cellStyle name="Normal 38 6 2 16 2 3" xfId="37491"/>
    <cellStyle name="Normal 38 6 2 16 3" xfId="14844"/>
    <cellStyle name="Normal 38 6 2 16 3 2" xfId="25908"/>
    <cellStyle name="Normal 38 6 2 16 3 2 2" xfId="52157"/>
    <cellStyle name="Normal 38 6 2 16 3 3" xfId="41094"/>
    <cellStyle name="Normal 38 6 2 16 4" xfId="18580"/>
    <cellStyle name="Normal 38 6 2 16 4 2" xfId="44830"/>
    <cellStyle name="Normal 38 6 2 16 5" xfId="7452"/>
    <cellStyle name="Normal 38 6 2 16 5 2" xfId="33767"/>
    <cellStyle name="Normal 38 6 2 16 6" xfId="31553"/>
    <cellStyle name="Normal 38 6 2 17" xfId="4120"/>
    <cellStyle name="Normal 38 6 2 17 2" xfId="11357"/>
    <cellStyle name="Normal 38 6 2 17 2 2" xfId="22421"/>
    <cellStyle name="Normal 38 6 2 17 2 2 2" xfId="48670"/>
    <cellStyle name="Normal 38 6 2 17 2 3" xfId="37607"/>
    <cellStyle name="Normal 38 6 2 17 3" xfId="14960"/>
    <cellStyle name="Normal 38 6 2 17 3 2" xfId="26024"/>
    <cellStyle name="Normal 38 6 2 17 3 2 2" xfId="52273"/>
    <cellStyle name="Normal 38 6 2 17 3 3" xfId="41210"/>
    <cellStyle name="Normal 38 6 2 17 4" xfId="18696"/>
    <cellStyle name="Normal 38 6 2 17 4 2" xfId="44946"/>
    <cellStyle name="Normal 38 6 2 17 5" xfId="7569"/>
    <cellStyle name="Normal 38 6 2 17 5 2" xfId="33883"/>
    <cellStyle name="Normal 38 6 2 17 6" xfId="31554"/>
    <cellStyle name="Normal 38 6 2 18" xfId="4121"/>
    <cellStyle name="Normal 38 6 2 18 2" xfId="11474"/>
    <cellStyle name="Normal 38 6 2 18 2 2" xfId="22538"/>
    <cellStyle name="Normal 38 6 2 18 2 2 2" xfId="48787"/>
    <cellStyle name="Normal 38 6 2 18 2 3" xfId="37724"/>
    <cellStyle name="Normal 38 6 2 18 3" xfId="15077"/>
    <cellStyle name="Normal 38 6 2 18 3 2" xfId="26141"/>
    <cellStyle name="Normal 38 6 2 18 3 2 2" xfId="52390"/>
    <cellStyle name="Normal 38 6 2 18 3 3" xfId="41327"/>
    <cellStyle name="Normal 38 6 2 18 4" xfId="18813"/>
    <cellStyle name="Normal 38 6 2 18 4 2" xfId="45063"/>
    <cellStyle name="Normal 38 6 2 18 5" xfId="7687"/>
    <cellStyle name="Normal 38 6 2 18 5 2" xfId="34000"/>
    <cellStyle name="Normal 38 6 2 18 6" xfId="31555"/>
    <cellStyle name="Normal 38 6 2 19" xfId="4122"/>
    <cellStyle name="Normal 38 6 2 19 2" xfId="11593"/>
    <cellStyle name="Normal 38 6 2 19 2 2" xfId="22657"/>
    <cellStyle name="Normal 38 6 2 19 2 2 2" xfId="48906"/>
    <cellStyle name="Normal 38 6 2 19 2 3" xfId="37843"/>
    <cellStyle name="Normal 38 6 2 19 3" xfId="15196"/>
    <cellStyle name="Normal 38 6 2 19 3 2" xfId="26260"/>
    <cellStyle name="Normal 38 6 2 19 3 2 2" xfId="52509"/>
    <cellStyle name="Normal 38 6 2 19 3 3" xfId="41446"/>
    <cellStyle name="Normal 38 6 2 19 4" xfId="18932"/>
    <cellStyle name="Normal 38 6 2 19 4 2" xfId="45182"/>
    <cellStyle name="Normal 38 6 2 19 5" xfId="7807"/>
    <cellStyle name="Normal 38 6 2 19 5 2" xfId="34119"/>
    <cellStyle name="Normal 38 6 2 19 6" xfId="31556"/>
    <cellStyle name="Normal 38 6 2 2" xfId="267"/>
    <cellStyle name="Normal 38 6 2 2 2" xfId="4124"/>
    <cellStyle name="Normal 38 6 2 2 2 2" xfId="16466"/>
    <cellStyle name="Normal 38 6 2 2 2 2 2" xfId="27530"/>
    <cellStyle name="Normal 38 6 2 2 2 2 2 2" xfId="53779"/>
    <cellStyle name="Normal 38 6 2 2 2 2 3" xfId="42716"/>
    <cellStyle name="Normal 38 6 2 2 2 3" xfId="20202"/>
    <cellStyle name="Normal 38 6 2 2 2 3 2" xfId="46452"/>
    <cellStyle name="Normal 38 6 2 2 2 4" xfId="9130"/>
    <cellStyle name="Normal 38 6 2 2 2 4 2" xfId="35389"/>
    <cellStyle name="Normal 38 6 2 2 2 5" xfId="31558"/>
    <cellStyle name="Normal 38 6 2 2 3" xfId="4123"/>
    <cellStyle name="Normal 38 6 2 2 3 2" xfId="20578"/>
    <cellStyle name="Normal 38 6 2 2 3 2 2" xfId="46827"/>
    <cellStyle name="Normal 38 6 2 2 3 3" xfId="9514"/>
    <cellStyle name="Normal 38 6 2 2 3 3 2" xfId="35764"/>
    <cellStyle name="Normal 38 6 2 2 3 4" xfId="31557"/>
    <cellStyle name="Normal 38 6 2 2 4" xfId="13117"/>
    <cellStyle name="Normal 38 6 2 2 4 2" xfId="24181"/>
    <cellStyle name="Normal 38 6 2 2 4 2 2" xfId="50430"/>
    <cellStyle name="Normal 38 6 2 2 4 3" xfId="39367"/>
    <cellStyle name="Normal 38 6 2 2 5" xfId="16853"/>
    <cellStyle name="Normal 38 6 2 2 5 2" xfId="43103"/>
    <cellStyle name="Normal 38 6 2 2 6" xfId="5711"/>
    <cellStyle name="Normal 38 6 2 2 6 2" xfId="32040"/>
    <cellStyle name="Normal 38 6 2 2 7" xfId="27747"/>
    <cellStyle name="Normal 38 6 2 20" xfId="4125"/>
    <cellStyle name="Normal 38 6 2 20 2" xfId="11707"/>
    <cellStyle name="Normal 38 6 2 20 2 2" xfId="22771"/>
    <cellStyle name="Normal 38 6 2 20 2 2 2" xfId="49020"/>
    <cellStyle name="Normal 38 6 2 20 2 3" xfId="37957"/>
    <cellStyle name="Normal 38 6 2 20 3" xfId="15310"/>
    <cellStyle name="Normal 38 6 2 20 3 2" xfId="26374"/>
    <cellStyle name="Normal 38 6 2 20 3 2 2" xfId="52623"/>
    <cellStyle name="Normal 38 6 2 20 3 3" xfId="41560"/>
    <cellStyle name="Normal 38 6 2 20 4" xfId="19046"/>
    <cellStyle name="Normal 38 6 2 20 4 2" xfId="45296"/>
    <cellStyle name="Normal 38 6 2 20 5" xfId="7922"/>
    <cellStyle name="Normal 38 6 2 20 5 2" xfId="34233"/>
    <cellStyle name="Normal 38 6 2 20 6" xfId="31559"/>
    <cellStyle name="Normal 38 6 2 21" xfId="4126"/>
    <cellStyle name="Normal 38 6 2 21 2" xfId="11821"/>
    <cellStyle name="Normal 38 6 2 21 2 2" xfId="22885"/>
    <cellStyle name="Normal 38 6 2 21 2 2 2" xfId="49134"/>
    <cellStyle name="Normal 38 6 2 21 2 3" xfId="38071"/>
    <cellStyle name="Normal 38 6 2 21 3" xfId="15424"/>
    <cellStyle name="Normal 38 6 2 21 3 2" xfId="26488"/>
    <cellStyle name="Normal 38 6 2 21 3 2 2" xfId="52737"/>
    <cellStyle name="Normal 38 6 2 21 3 3" xfId="41674"/>
    <cellStyle name="Normal 38 6 2 21 4" xfId="19160"/>
    <cellStyle name="Normal 38 6 2 21 4 2" xfId="45410"/>
    <cellStyle name="Normal 38 6 2 21 5" xfId="8037"/>
    <cellStyle name="Normal 38 6 2 21 5 2" xfId="34347"/>
    <cellStyle name="Normal 38 6 2 21 6" xfId="31560"/>
    <cellStyle name="Normal 38 6 2 22" xfId="4127"/>
    <cellStyle name="Normal 38 6 2 22 2" xfId="11935"/>
    <cellStyle name="Normal 38 6 2 22 2 2" xfId="22999"/>
    <cellStyle name="Normal 38 6 2 22 2 2 2" xfId="49248"/>
    <cellStyle name="Normal 38 6 2 22 2 3" xfId="38185"/>
    <cellStyle name="Normal 38 6 2 22 3" xfId="15538"/>
    <cellStyle name="Normal 38 6 2 22 3 2" xfId="26602"/>
    <cellStyle name="Normal 38 6 2 22 3 2 2" xfId="52851"/>
    <cellStyle name="Normal 38 6 2 22 3 3" xfId="41788"/>
    <cellStyle name="Normal 38 6 2 22 4" xfId="19274"/>
    <cellStyle name="Normal 38 6 2 22 4 2" xfId="45524"/>
    <cellStyle name="Normal 38 6 2 22 5" xfId="8152"/>
    <cellStyle name="Normal 38 6 2 22 5 2" xfId="34461"/>
    <cellStyle name="Normal 38 6 2 22 6" xfId="31561"/>
    <cellStyle name="Normal 38 6 2 23" xfId="4128"/>
    <cellStyle name="Normal 38 6 2 23 2" xfId="12049"/>
    <cellStyle name="Normal 38 6 2 23 2 2" xfId="23113"/>
    <cellStyle name="Normal 38 6 2 23 2 2 2" xfId="49362"/>
    <cellStyle name="Normal 38 6 2 23 2 3" xfId="38299"/>
    <cellStyle name="Normal 38 6 2 23 3" xfId="15652"/>
    <cellStyle name="Normal 38 6 2 23 3 2" xfId="26716"/>
    <cellStyle name="Normal 38 6 2 23 3 2 2" xfId="52965"/>
    <cellStyle name="Normal 38 6 2 23 3 3" xfId="41902"/>
    <cellStyle name="Normal 38 6 2 23 4" xfId="19388"/>
    <cellStyle name="Normal 38 6 2 23 4 2" xfId="45638"/>
    <cellStyle name="Normal 38 6 2 23 5" xfId="8267"/>
    <cellStyle name="Normal 38 6 2 23 5 2" xfId="34575"/>
    <cellStyle name="Normal 38 6 2 23 6" xfId="31562"/>
    <cellStyle name="Normal 38 6 2 24" xfId="4129"/>
    <cellStyle name="Normal 38 6 2 24 2" xfId="12163"/>
    <cellStyle name="Normal 38 6 2 24 2 2" xfId="23227"/>
    <cellStyle name="Normal 38 6 2 24 2 2 2" xfId="49476"/>
    <cellStyle name="Normal 38 6 2 24 2 3" xfId="38413"/>
    <cellStyle name="Normal 38 6 2 24 3" xfId="15766"/>
    <cellStyle name="Normal 38 6 2 24 3 2" xfId="26830"/>
    <cellStyle name="Normal 38 6 2 24 3 2 2" xfId="53079"/>
    <cellStyle name="Normal 38 6 2 24 3 3" xfId="42016"/>
    <cellStyle name="Normal 38 6 2 24 4" xfId="19502"/>
    <cellStyle name="Normal 38 6 2 24 4 2" xfId="45752"/>
    <cellStyle name="Normal 38 6 2 24 5" xfId="8382"/>
    <cellStyle name="Normal 38 6 2 24 5 2" xfId="34689"/>
    <cellStyle name="Normal 38 6 2 24 6" xfId="31563"/>
    <cellStyle name="Normal 38 6 2 25" xfId="4130"/>
    <cellStyle name="Normal 38 6 2 25 2" xfId="12280"/>
    <cellStyle name="Normal 38 6 2 25 2 2" xfId="23344"/>
    <cellStyle name="Normal 38 6 2 25 2 2 2" xfId="49593"/>
    <cellStyle name="Normal 38 6 2 25 2 3" xfId="38530"/>
    <cellStyle name="Normal 38 6 2 25 3" xfId="15883"/>
    <cellStyle name="Normal 38 6 2 25 3 2" xfId="26947"/>
    <cellStyle name="Normal 38 6 2 25 3 2 2" xfId="53196"/>
    <cellStyle name="Normal 38 6 2 25 3 3" xfId="42133"/>
    <cellStyle name="Normal 38 6 2 25 4" xfId="19619"/>
    <cellStyle name="Normal 38 6 2 25 4 2" xfId="45869"/>
    <cellStyle name="Normal 38 6 2 25 5" xfId="8500"/>
    <cellStyle name="Normal 38 6 2 25 5 2" xfId="34806"/>
    <cellStyle name="Normal 38 6 2 25 6" xfId="31564"/>
    <cellStyle name="Normal 38 6 2 26" xfId="4131"/>
    <cellStyle name="Normal 38 6 2 26 2" xfId="12399"/>
    <cellStyle name="Normal 38 6 2 26 2 2" xfId="23463"/>
    <cellStyle name="Normal 38 6 2 26 2 2 2" xfId="49712"/>
    <cellStyle name="Normal 38 6 2 26 2 3" xfId="38649"/>
    <cellStyle name="Normal 38 6 2 26 3" xfId="16002"/>
    <cellStyle name="Normal 38 6 2 26 3 2" xfId="27066"/>
    <cellStyle name="Normal 38 6 2 26 3 2 2" xfId="53315"/>
    <cellStyle name="Normal 38 6 2 26 3 3" xfId="42252"/>
    <cellStyle name="Normal 38 6 2 26 4" xfId="19738"/>
    <cellStyle name="Normal 38 6 2 26 4 2" xfId="45988"/>
    <cellStyle name="Normal 38 6 2 26 5" xfId="8620"/>
    <cellStyle name="Normal 38 6 2 26 5 2" xfId="34925"/>
    <cellStyle name="Normal 38 6 2 26 6" xfId="31565"/>
    <cellStyle name="Normal 38 6 2 27" xfId="4132"/>
    <cellStyle name="Normal 38 6 2 27 2" xfId="12530"/>
    <cellStyle name="Normal 38 6 2 27 2 2" xfId="23594"/>
    <cellStyle name="Normal 38 6 2 27 2 2 2" xfId="49843"/>
    <cellStyle name="Normal 38 6 2 27 2 3" xfId="38780"/>
    <cellStyle name="Normal 38 6 2 27 3" xfId="16133"/>
    <cellStyle name="Normal 38 6 2 27 3 2" xfId="27197"/>
    <cellStyle name="Normal 38 6 2 27 3 2 2" xfId="53446"/>
    <cellStyle name="Normal 38 6 2 27 3 3" xfId="42383"/>
    <cellStyle name="Normal 38 6 2 27 4" xfId="19869"/>
    <cellStyle name="Normal 38 6 2 27 4 2" xfId="46119"/>
    <cellStyle name="Normal 38 6 2 27 5" xfId="8752"/>
    <cellStyle name="Normal 38 6 2 27 5 2" xfId="35056"/>
    <cellStyle name="Normal 38 6 2 27 6" xfId="31566"/>
    <cellStyle name="Normal 38 6 2 28" xfId="4133"/>
    <cellStyle name="Normal 38 6 2 28 2" xfId="12645"/>
    <cellStyle name="Normal 38 6 2 28 2 2" xfId="23709"/>
    <cellStyle name="Normal 38 6 2 28 2 2 2" xfId="49958"/>
    <cellStyle name="Normal 38 6 2 28 2 3" xfId="38895"/>
    <cellStyle name="Normal 38 6 2 28 3" xfId="16248"/>
    <cellStyle name="Normal 38 6 2 28 3 2" xfId="27312"/>
    <cellStyle name="Normal 38 6 2 28 3 2 2" xfId="53561"/>
    <cellStyle name="Normal 38 6 2 28 3 3" xfId="42498"/>
    <cellStyle name="Normal 38 6 2 28 4" xfId="19984"/>
    <cellStyle name="Normal 38 6 2 28 4 2" xfId="46234"/>
    <cellStyle name="Normal 38 6 2 28 5" xfId="8868"/>
    <cellStyle name="Normal 38 6 2 28 5 2" xfId="35171"/>
    <cellStyle name="Normal 38 6 2 28 6" xfId="31567"/>
    <cellStyle name="Normal 38 6 2 29" xfId="4134"/>
    <cellStyle name="Normal 38 6 2 29 2" xfId="12759"/>
    <cellStyle name="Normal 38 6 2 29 2 2" xfId="23823"/>
    <cellStyle name="Normal 38 6 2 29 2 2 2" xfId="50072"/>
    <cellStyle name="Normal 38 6 2 29 2 3" xfId="39009"/>
    <cellStyle name="Normal 38 6 2 29 3" xfId="16362"/>
    <cellStyle name="Normal 38 6 2 29 3 2" xfId="27426"/>
    <cellStyle name="Normal 38 6 2 29 3 2 2" xfId="53675"/>
    <cellStyle name="Normal 38 6 2 29 3 3" xfId="42612"/>
    <cellStyle name="Normal 38 6 2 29 4" xfId="20098"/>
    <cellStyle name="Normal 38 6 2 29 4 2" xfId="46348"/>
    <cellStyle name="Normal 38 6 2 29 5" xfId="8983"/>
    <cellStyle name="Normal 38 6 2 29 5 2" xfId="35285"/>
    <cellStyle name="Normal 38 6 2 29 6" xfId="31568"/>
    <cellStyle name="Normal 38 6 2 3" xfId="4135"/>
    <cellStyle name="Normal 38 6 2 3 2" xfId="9669"/>
    <cellStyle name="Normal 38 6 2 3 2 2" xfId="20733"/>
    <cellStyle name="Normal 38 6 2 3 2 2 2" xfId="46982"/>
    <cellStyle name="Normal 38 6 2 3 2 3" xfId="35919"/>
    <cellStyle name="Normal 38 6 2 3 3" xfId="13272"/>
    <cellStyle name="Normal 38 6 2 3 3 2" xfId="24336"/>
    <cellStyle name="Normal 38 6 2 3 3 2 2" xfId="50585"/>
    <cellStyle name="Normal 38 6 2 3 3 3" xfId="39522"/>
    <cellStyle name="Normal 38 6 2 3 4" xfId="17008"/>
    <cellStyle name="Normal 38 6 2 3 4 2" xfId="43258"/>
    <cellStyle name="Normal 38 6 2 3 5" xfId="5867"/>
    <cellStyle name="Normal 38 6 2 3 5 2" xfId="32195"/>
    <cellStyle name="Normal 38 6 2 3 6" xfId="31569"/>
    <cellStyle name="Normal 38 6 2 30" xfId="4136"/>
    <cellStyle name="Normal 38 6 2 30 2" xfId="9397"/>
    <cellStyle name="Normal 38 6 2 30 2 2" xfId="20461"/>
    <cellStyle name="Normal 38 6 2 30 2 2 2" xfId="46710"/>
    <cellStyle name="Normal 38 6 2 30 2 3" xfId="35647"/>
    <cellStyle name="Normal 38 6 2 30 3" xfId="13000"/>
    <cellStyle name="Normal 38 6 2 30 3 2" xfId="24064"/>
    <cellStyle name="Normal 38 6 2 30 3 2 2" xfId="50313"/>
    <cellStyle name="Normal 38 6 2 30 3 3" xfId="39250"/>
    <cellStyle name="Normal 38 6 2 30 4" xfId="16736"/>
    <cellStyle name="Normal 38 6 2 30 4 2" xfId="42986"/>
    <cellStyle name="Normal 38 6 2 30 5" xfId="5592"/>
    <cellStyle name="Normal 38 6 2 30 5 2" xfId="31923"/>
    <cellStyle name="Normal 38 6 2 30 6" xfId="31570"/>
    <cellStyle name="Normal 38 6 2 31" xfId="4137"/>
    <cellStyle name="Normal 38 6 2 31 2" xfId="20341"/>
    <cellStyle name="Normal 38 6 2 31 2 2" xfId="46590"/>
    <cellStyle name="Normal 38 6 2 31 3" xfId="9277"/>
    <cellStyle name="Normal 38 6 2 31 3 2" xfId="35527"/>
    <cellStyle name="Normal 38 6 2 31 4" xfId="31571"/>
    <cellStyle name="Normal 38 6 2 32" xfId="4138"/>
    <cellStyle name="Normal 38 6 2 32 2" xfId="23944"/>
    <cellStyle name="Normal 38 6 2 32 2 2" xfId="50193"/>
    <cellStyle name="Normal 38 6 2 32 3" xfId="12880"/>
    <cellStyle name="Normal 38 6 2 32 3 2" xfId="39130"/>
    <cellStyle name="Normal 38 6 2 32 4" xfId="31572"/>
    <cellStyle name="Normal 38 6 2 33" xfId="4139"/>
    <cellStyle name="Normal 38 6 2 33 2" xfId="16616"/>
    <cellStyle name="Normal 38 6 2 33 2 2" xfId="42866"/>
    <cellStyle name="Normal 38 6 2 33 3" xfId="31573"/>
    <cellStyle name="Normal 38 6 2 34" xfId="4140"/>
    <cellStyle name="Normal 38 6 2 34 2" xfId="31574"/>
    <cellStyle name="Normal 38 6 2 35" xfId="4141"/>
    <cellStyle name="Normal 38 6 2 35 2" xfId="31575"/>
    <cellStyle name="Normal 38 6 2 36" xfId="4142"/>
    <cellStyle name="Normal 38 6 2 36 2" xfId="31576"/>
    <cellStyle name="Normal 38 6 2 37" xfId="4143"/>
    <cellStyle name="Normal 38 6 2 37 2" xfId="31577"/>
    <cellStyle name="Normal 38 6 2 38" xfId="4144"/>
    <cellStyle name="Normal 38 6 2 38 2" xfId="31578"/>
    <cellStyle name="Normal 38 6 2 39" xfId="4145"/>
    <cellStyle name="Normal 38 6 2 39 2" xfId="31579"/>
    <cellStyle name="Normal 38 6 2 4" xfId="4146"/>
    <cellStyle name="Normal 38 6 2 4 2" xfId="9785"/>
    <cellStyle name="Normal 38 6 2 4 2 2" xfId="20849"/>
    <cellStyle name="Normal 38 6 2 4 2 2 2" xfId="47098"/>
    <cellStyle name="Normal 38 6 2 4 2 3" xfId="36035"/>
    <cellStyle name="Normal 38 6 2 4 3" xfId="13388"/>
    <cellStyle name="Normal 38 6 2 4 3 2" xfId="24452"/>
    <cellStyle name="Normal 38 6 2 4 3 2 2" xfId="50701"/>
    <cellStyle name="Normal 38 6 2 4 3 3" xfId="39638"/>
    <cellStyle name="Normal 38 6 2 4 4" xfId="17124"/>
    <cellStyle name="Normal 38 6 2 4 4 2" xfId="43374"/>
    <cellStyle name="Normal 38 6 2 4 5" xfId="5984"/>
    <cellStyle name="Normal 38 6 2 4 5 2" xfId="32311"/>
    <cellStyle name="Normal 38 6 2 4 6" xfId="31580"/>
    <cellStyle name="Normal 38 6 2 40" xfId="4147"/>
    <cellStyle name="Normal 38 6 2 40 2" xfId="31581"/>
    <cellStyle name="Normal 38 6 2 41" xfId="4112"/>
    <cellStyle name="Normal 38 6 2 41 2" xfId="31546"/>
    <cellStyle name="Normal 38 6 2 42" xfId="5471"/>
    <cellStyle name="Normal 38 6 2 42 2" xfId="31803"/>
    <cellStyle name="Normal 38 6 2 43" xfId="27746"/>
    <cellStyle name="Normal 38 6 2 5" xfId="4148"/>
    <cellStyle name="Normal 38 6 2 5 2" xfId="9900"/>
    <cellStyle name="Normal 38 6 2 5 2 2" xfId="20964"/>
    <cellStyle name="Normal 38 6 2 5 2 2 2" xfId="47213"/>
    <cellStyle name="Normal 38 6 2 5 2 3" xfId="36150"/>
    <cellStyle name="Normal 38 6 2 5 3" xfId="13503"/>
    <cellStyle name="Normal 38 6 2 5 3 2" xfId="24567"/>
    <cellStyle name="Normal 38 6 2 5 3 2 2" xfId="50816"/>
    <cellStyle name="Normal 38 6 2 5 3 3" xfId="39753"/>
    <cellStyle name="Normal 38 6 2 5 4" xfId="17239"/>
    <cellStyle name="Normal 38 6 2 5 4 2" xfId="43489"/>
    <cellStyle name="Normal 38 6 2 5 5" xfId="6100"/>
    <cellStyle name="Normal 38 6 2 5 5 2" xfId="32426"/>
    <cellStyle name="Normal 38 6 2 5 6" xfId="31582"/>
    <cellStyle name="Normal 38 6 2 6" xfId="4149"/>
    <cellStyle name="Normal 38 6 2 6 2" xfId="10015"/>
    <cellStyle name="Normal 38 6 2 6 2 2" xfId="21079"/>
    <cellStyle name="Normal 38 6 2 6 2 2 2" xfId="47328"/>
    <cellStyle name="Normal 38 6 2 6 2 3" xfId="36265"/>
    <cellStyle name="Normal 38 6 2 6 3" xfId="13618"/>
    <cellStyle name="Normal 38 6 2 6 3 2" xfId="24682"/>
    <cellStyle name="Normal 38 6 2 6 3 2 2" xfId="50931"/>
    <cellStyle name="Normal 38 6 2 6 3 3" xfId="39868"/>
    <cellStyle name="Normal 38 6 2 6 4" xfId="17354"/>
    <cellStyle name="Normal 38 6 2 6 4 2" xfId="43604"/>
    <cellStyle name="Normal 38 6 2 6 5" xfId="6216"/>
    <cellStyle name="Normal 38 6 2 6 5 2" xfId="32541"/>
    <cellStyle name="Normal 38 6 2 6 6" xfId="31583"/>
    <cellStyle name="Normal 38 6 2 7" xfId="4150"/>
    <cellStyle name="Normal 38 6 2 7 2" xfId="10129"/>
    <cellStyle name="Normal 38 6 2 7 2 2" xfId="21193"/>
    <cellStyle name="Normal 38 6 2 7 2 2 2" xfId="47442"/>
    <cellStyle name="Normal 38 6 2 7 2 3" xfId="36379"/>
    <cellStyle name="Normal 38 6 2 7 3" xfId="13732"/>
    <cellStyle name="Normal 38 6 2 7 3 2" xfId="24796"/>
    <cellStyle name="Normal 38 6 2 7 3 2 2" xfId="51045"/>
    <cellStyle name="Normal 38 6 2 7 3 3" xfId="39982"/>
    <cellStyle name="Normal 38 6 2 7 4" xfId="17468"/>
    <cellStyle name="Normal 38 6 2 7 4 2" xfId="43718"/>
    <cellStyle name="Normal 38 6 2 7 5" xfId="6331"/>
    <cellStyle name="Normal 38 6 2 7 5 2" xfId="32655"/>
    <cellStyle name="Normal 38 6 2 7 6" xfId="31584"/>
    <cellStyle name="Normal 38 6 2 8" xfId="4151"/>
    <cellStyle name="Normal 38 6 2 8 2" xfId="10243"/>
    <cellStyle name="Normal 38 6 2 8 2 2" xfId="21307"/>
    <cellStyle name="Normal 38 6 2 8 2 2 2" xfId="47556"/>
    <cellStyle name="Normal 38 6 2 8 2 3" xfId="36493"/>
    <cellStyle name="Normal 38 6 2 8 3" xfId="13846"/>
    <cellStyle name="Normal 38 6 2 8 3 2" xfId="24910"/>
    <cellStyle name="Normal 38 6 2 8 3 2 2" xfId="51159"/>
    <cellStyle name="Normal 38 6 2 8 3 3" xfId="40096"/>
    <cellStyle name="Normal 38 6 2 8 4" xfId="17582"/>
    <cellStyle name="Normal 38 6 2 8 4 2" xfId="43832"/>
    <cellStyle name="Normal 38 6 2 8 5" xfId="6446"/>
    <cellStyle name="Normal 38 6 2 8 5 2" xfId="32769"/>
    <cellStyle name="Normal 38 6 2 8 6" xfId="31585"/>
    <cellStyle name="Normal 38 6 2 9" xfId="4152"/>
    <cellStyle name="Normal 38 6 2 9 2" xfId="10357"/>
    <cellStyle name="Normal 38 6 2 9 2 2" xfId="21421"/>
    <cellStyle name="Normal 38 6 2 9 2 2 2" xfId="47670"/>
    <cellStyle name="Normal 38 6 2 9 2 3" xfId="36607"/>
    <cellStyle name="Normal 38 6 2 9 3" xfId="13960"/>
    <cellStyle name="Normal 38 6 2 9 3 2" xfId="25024"/>
    <cellStyle name="Normal 38 6 2 9 3 2 2" xfId="51273"/>
    <cellStyle name="Normal 38 6 2 9 3 3" xfId="40210"/>
    <cellStyle name="Normal 38 6 2 9 4" xfId="17696"/>
    <cellStyle name="Normal 38 6 2 9 4 2" xfId="43946"/>
    <cellStyle name="Normal 38 6 2 9 5" xfId="6561"/>
    <cellStyle name="Normal 38 6 2 9 5 2" xfId="32883"/>
    <cellStyle name="Normal 38 6 2 9 6" xfId="31586"/>
    <cellStyle name="Normal 38 6 20" xfId="4153"/>
    <cellStyle name="Normal 38 6 20 2" xfId="11530"/>
    <cellStyle name="Normal 38 6 20 2 2" xfId="22594"/>
    <cellStyle name="Normal 38 6 20 2 2 2" xfId="48843"/>
    <cellStyle name="Normal 38 6 20 2 3" xfId="37780"/>
    <cellStyle name="Normal 38 6 20 3" xfId="15133"/>
    <cellStyle name="Normal 38 6 20 3 2" xfId="26197"/>
    <cellStyle name="Normal 38 6 20 3 2 2" xfId="52446"/>
    <cellStyle name="Normal 38 6 20 3 3" xfId="41383"/>
    <cellStyle name="Normal 38 6 20 4" xfId="18869"/>
    <cellStyle name="Normal 38 6 20 4 2" xfId="45119"/>
    <cellStyle name="Normal 38 6 20 5" xfId="7744"/>
    <cellStyle name="Normal 38 6 20 5 2" xfId="34056"/>
    <cellStyle name="Normal 38 6 20 6" xfId="31587"/>
    <cellStyle name="Normal 38 6 21" xfId="4154"/>
    <cellStyle name="Normal 38 6 21 2" xfId="11644"/>
    <cellStyle name="Normal 38 6 21 2 2" xfId="22708"/>
    <cellStyle name="Normal 38 6 21 2 2 2" xfId="48957"/>
    <cellStyle name="Normal 38 6 21 2 3" xfId="37894"/>
    <cellStyle name="Normal 38 6 21 3" xfId="15247"/>
    <cellStyle name="Normal 38 6 21 3 2" xfId="26311"/>
    <cellStyle name="Normal 38 6 21 3 2 2" xfId="52560"/>
    <cellStyle name="Normal 38 6 21 3 3" xfId="41497"/>
    <cellStyle name="Normal 38 6 21 4" xfId="18983"/>
    <cellStyle name="Normal 38 6 21 4 2" xfId="45233"/>
    <cellStyle name="Normal 38 6 21 5" xfId="7859"/>
    <cellStyle name="Normal 38 6 21 5 2" xfId="34170"/>
    <cellStyle name="Normal 38 6 21 6" xfId="31588"/>
    <cellStyle name="Normal 38 6 22" xfId="4155"/>
    <cellStyle name="Normal 38 6 22 2" xfId="11758"/>
    <cellStyle name="Normal 38 6 22 2 2" xfId="22822"/>
    <cellStyle name="Normal 38 6 22 2 2 2" xfId="49071"/>
    <cellStyle name="Normal 38 6 22 2 3" xfId="38008"/>
    <cellStyle name="Normal 38 6 22 3" xfId="15361"/>
    <cellStyle name="Normal 38 6 22 3 2" xfId="26425"/>
    <cellStyle name="Normal 38 6 22 3 2 2" xfId="52674"/>
    <cellStyle name="Normal 38 6 22 3 3" xfId="41611"/>
    <cellStyle name="Normal 38 6 22 4" xfId="19097"/>
    <cellStyle name="Normal 38 6 22 4 2" xfId="45347"/>
    <cellStyle name="Normal 38 6 22 5" xfId="7974"/>
    <cellStyle name="Normal 38 6 22 5 2" xfId="34284"/>
    <cellStyle name="Normal 38 6 22 6" xfId="31589"/>
    <cellStyle name="Normal 38 6 23" xfId="4156"/>
    <cellStyle name="Normal 38 6 23 2" xfId="11872"/>
    <cellStyle name="Normal 38 6 23 2 2" xfId="22936"/>
    <cellStyle name="Normal 38 6 23 2 2 2" xfId="49185"/>
    <cellStyle name="Normal 38 6 23 2 3" xfId="38122"/>
    <cellStyle name="Normal 38 6 23 3" xfId="15475"/>
    <cellStyle name="Normal 38 6 23 3 2" xfId="26539"/>
    <cellStyle name="Normal 38 6 23 3 2 2" xfId="52788"/>
    <cellStyle name="Normal 38 6 23 3 3" xfId="41725"/>
    <cellStyle name="Normal 38 6 23 4" xfId="19211"/>
    <cellStyle name="Normal 38 6 23 4 2" xfId="45461"/>
    <cellStyle name="Normal 38 6 23 5" xfId="8089"/>
    <cellStyle name="Normal 38 6 23 5 2" xfId="34398"/>
    <cellStyle name="Normal 38 6 23 6" xfId="31590"/>
    <cellStyle name="Normal 38 6 24" xfId="4157"/>
    <cellStyle name="Normal 38 6 24 2" xfId="11986"/>
    <cellStyle name="Normal 38 6 24 2 2" xfId="23050"/>
    <cellStyle name="Normal 38 6 24 2 2 2" xfId="49299"/>
    <cellStyle name="Normal 38 6 24 2 3" xfId="38236"/>
    <cellStyle name="Normal 38 6 24 3" xfId="15589"/>
    <cellStyle name="Normal 38 6 24 3 2" xfId="26653"/>
    <cellStyle name="Normal 38 6 24 3 2 2" xfId="52902"/>
    <cellStyle name="Normal 38 6 24 3 3" xfId="41839"/>
    <cellStyle name="Normal 38 6 24 4" xfId="19325"/>
    <cellStyle name="Normal 38 6 24 4 2" xfId="45575"/>
    <cellStyle name="Normal 38 6 24 5" xfId="8204"/>
    <cellStyle name="Normal 38 6 24 5 2" xfId="34512"/>
    <cellStyle name="Normal 38 6 24 6" xfId="31591"/>
    <cellStyle name="Normal 38 6 25" xfId="4158"/>
    <cellStyle name="Normal 38 6 25 2" xfId="12100"/>
    <cellStyle name="Normal 38 6 25 2 2" xfId="23164"/>
    <cellStyle name="Normal 38 6 25 2 2 2" xfId="49413"/>
    <cellStyle name="Normal 38 6 25 2 3" xfId="38350"/>
    <cellStyle name="Normal 38 6 25 3" xfId="15703"/>
    <cellStyle name="Normal 38 6 25 3 2" xfId="26767"/>
    <cellStyle name="Normal 38 6 25 3 2 2" xfId="53016"/>
    <cellStyle name="Normal 38 6 25 3 3" xfId="41953"/>
    <cellStyle name="Normal 38 6 25 4" xfId="19439"/>
    <cellStyle name="Normal 38 6 25 4 2" xfId="45689"/>
    <cellStyle name="Normal 38 6 25 5" xfId="8319"/>
    <cellStyle name="Normal 38 6 25 5 2" xfId="34626"/>
    <cellStyle name="Normal 38 6 25 6" xfId="31592"/>
    <cellStyle name="Normal 38 6 26" xfId="4159"/>
    <cellStyle name="Normal 38 6 26 2" xfId="12217"/>
    <cellStyle name="Normal 38 6 26 2 2" xfId="23281"/>
    <cellStyle name="Normal 38 6 26 2 2 2" xfId="49530"/>
    <cellStyle name="Normal 38 6 26 2 3" xfId="38467"/>
    <cellStyle name="Normal 38 6 26 3" xfId="15820"/>
    <cellStyle name="Normal 38 6 26 3 2" xfId="26884"/>
    <cellStyle name="Normal 38 6 26 3 2 2" xfId="53133"/>
    <cellStyle name="Normal 38 6 26 3 3" xfId="42070"/>
    <cellStyle name="Normal 38 6 26 4" xfId="19556"/>
    <cellStyle name="Normal 38 6 26 4 2" xfId="45806"/>
    <cellStyle name="Normal 38 6 26 5" xfId="8437"/>
    <cellStyle name="Normal 38 6 26 5 2" xfId="34743"/>
    <cellStyle name="Normal 38 6 26 6" xfId="31593"/>
    <cellStyle name="Normal 38 6 27" xfId="4160"/>
    <cellStyle name="Normal 38 6 27 2" xfId="12336"/>
    <cellStyle name="Normal 38 6 27 2 2" xfId="23400"/>
    <cellStyle name="Normal 38 6 27 2 2 2" xfId="49649"/>
    <cellStyle name="Normal 38 6 27 2 3" xfId="38586"/>
    <cellStyle name="Normal 38 6 27 3" xfId="15939"/>
    <cellStyle name="Normal 38 6 27 3 2" xfId="27003"/>
    <cellStyle name="Normal 38 6 27 3 2 2" xfId="53252"/>
    <cellStyle name="Normal 38 6 27 3 3" xfId="42189"/>
    <cellStyle name="Normal 38 6 27 4" xfId="19675"/>
    <cellStyle name="Normal 38 6 27 4 2" xfId="45925"/>
    <cellStyle name="Normal 38 6 27 5" xfId="8557"/>
    <cellStyle name="Normal 38 6 27 5 2" xfId="34862"/>
    <cellStyle name="Normal 38 6 27 6" xfId="31594"/>
    <cellStyle name="Normal 38 6 28" xfId="4161"/>
    <cellStyle name="Normal 38 6 28 2" xfId="12467"/>
    <cellStyle name="Normal 38 6 28 2 2" xfId="23531"/>
    <cellStyle name="Normal 38 6 28 2 2 2" xfId="49780"/>
    <cellStyle name="Normal 38 6 28 2 3" xfId="38717"/>
    <cellStyle name="Normal 38 6 28 3" xfId="16070"/>
    <cellStyle name="Normal 38 6 28 3 2" xfId="27134"/>
    <cellStyle name="Normal 38 6 28 3 2 2" xfId="53383"/>
    <cellStyle name="Normal 38 6 28 3 3" xfId="42320"/>
    <cellStyle name="Normal 38 6 28 4" xfId="19806"/>
    <cellStyle name="Normal 38 6 28 4 2" xfId="46056"/>
    <cellStyle name="Normal 38 6 28 5" xfId="8689"/>
    <cellStyle name="Normal 38 6 28 5 2" xfId="34993"/>
    <cellStyle name="Normal 38 6 28 6" xfId="31595"/>
    <cellStyle name="Normal 38 6 29" xfId="4162"/>
    <cellStyle name="Normal 38 6 29 2" xfId="12582"/>
    <cellStyle name="Normal 38 6 29 2 2" xfId="23646"/>
    <cellStyle name="Normal 38 6 29 2 2 2" xfId="49895"/>
    <cellStyle name="Normal 38 6 29 2 3" xfId="38832"/>
    <cellStyle name="Normal 38 6 29 3" xfId="16185"/>
    <cellStyle name="Normal 38 6 29 3 2" xfId="27249"/>
    <cellStyle name="Normal 38 6 29 3 2 2" xfId="53498"/>
    <cellStyle name="Normal 38 6 29 3 3" xfId="42435"/>
    <cellStyle name="Normal 38 6 29 4" xfId="19921"/>
    <cellStyle name="Normal 38 6 29 4 2" xfId="46171"/>
    <cellStyle name="Normal 38 6 29 5" xfId="8805"/>
    <cellStyle name="Normal 38 6 29 5 2" xfId="35108"/>
    <cellStyle name="Normal 38 6 29 6" xfId="31596"/>
    <cellStyle name="Normal 38 6 3" xfId="268"/>
    <cellStyle name="Normal 38 6 3 2" xfId="4164"/>
    <cellStyle name="Normal 38 6 3 2 2" xfId="16467"/>
    <cellStyle name="Normal 38 6 3 2 2 2" xfId="27531"/>
    <cellStyle name="Normal 38 6 3 2 2 2 2" xfId="53780"/>
    <cellStyle name="Normal 38 6 3 2 2 3" xfId="42717"/>
    <cellStyle name="Normal 38 6 3 2 3" xfId="20203"/>
    <cellStyle name="Normal 38 6 3 2 3 2" xfId="46453"/>
    <cellStyle name="Normal 38 6 3 2 4" xfId="9131"/>
    <cellStyle name="Normal 38 6 3 2 4 2" xfId="35390"/>
    <cellStyle name="Normal 38 6 3 2 5" xfId="31598"/>
    <cellStyle name="Normal 38 6 3 3" xfId="4163"/>
    <cellStyle name="Normal 38 6 3 3 2" xfId="20518"/>
    <cellStyle name="Normal 38 6 3 3 2 2" xfId="46767"/>
    <cellStyle name="Normal 38 6 3 3 3" xfId="9454"/>
    <cellStyle name="Normal 38 6 3 3 3 2" xfId="35704"/>
    <cellStyle name="Normal 38 6 3 3 4" xfId="31597"/>
    <cellStyle name="Normal 38 6 3 4" xfId="13057"/>
    <cellStyle name="Normal 38 6 3 4 2" xfId="24121"/>
    <cellStyle name="Normal 38 6 3 4 2 2" xfId="50370"/>
    <cellStyle name="Normal 38 6 3 4 3" xfId="39307"/>
    <cellStyle name="Normal 38 6 3 5" xfId="16793"/>
    <cellStyle name="Normal 38 6 3 5 2" xfId="43043"/>
    <cellStyle name="Normal 38 6 3 6" xfId="5650"/>
    <cellStyle name="Normal 38 6 3 6 2" xfId="31980"/>
    <cellStyle name="Normal 38 6 3 7" xfId="27748"/>
    <cellStyle name="Normal 38 6 30" xfId="4165"/>
    <cellStyle name="Normal 38 6 30 2" xfId="12696"/>
    <cellStyle name="Normal 38 6 30 2 2" xfId="23760"/>
    <cellStyle name="Normal 38 6 30 2 2 2" xfId="50009"/>
    <cellStyle name="Normal 38 6 30 2 3" xfId="38946"/>
    <cellStyle name="Normal 38 6 30 3" xfId="16299"/>
    <cellStyle name="Normal 38 6 30 3 2" xfId="27363"/>
    <cellStyle name="Normal 38 6 30 3 2 2" xfId="53612"/>
    <cellStyle name="Normal 38 6 30 3 3" xfId="42549"/>
    <cellStyle name="Normal 38 6 30 4" xfId="20035"/>
    <cellStyle name="Normal 38 6 30 4 2" xfId="46285"/>
    <cellStyle name="Normal 38 6 30 5" xfId="8920"/>
    <cellStyle name="Normal 38 6 30 5 2" xfId="35222"/>
    <cellStyle name="Normal 38 6 30 6" xfId="31599"/>
    <cellStyle name="Normal 38 6 31" xfId="4166"/>
    <cellStyle name="Normal 38 6 31 2" xfId="9334"/>
    <cellStyle name="Normal 38 6 31 2 2" xfId="20398"/>
    <cellStyle name="Normal 38 6 31 2 2 2" xfId="46647"/>
    <cellStyle name="Normal 38 6 31 2 3" xfId="35584"/>
    <cellStyle name="Normal 38 6 31 3" xfId="12937"/>
    <cellStyle name="Normal 38 6 31 3 2" xfId="24001"/>
    <cellStyle name="Normal 38 6 31 3 2 2" xfId="50250"/>
    <cellStyle name="Normal 38 6 31 3 3" xfId="39187"/>
    <cellStyle name="Normal 38 6 31 4" xfId="16673"/>
    <cellStyle name="Normal 38 6 31 4 2" xfId="42923"/>
    <cellStyle name="Normal 38 6 31 5" xfId="5529"/>
    <cellStyle name="Normal 38 6 31 5 2" xfId="31860"/>
    <cellStyle name="Normal 38 6 31 6" xfId="31600"/>
    <cellStyle name="Normal 38 6 32" xfId="4167"/>
    <cellStyle name="Normal 38 6 32 2" xfId="20278"/>
    <cellStyle name="Normal 38 6 32 2 2" xfId="46527"/>
    <cellStyle name="Normal 38 6 32 3" xfId="9214"/>
    <cellStyle name="Normal 38 6 32 3 2" xfId="35464"/>
    <cellStyle name="Normal 38 6 32 4" xfId="31601"/>
    <cellStyle name="Normal 38 6 33" xfId="4168"/>
    <cellStyle name="Normal 38 6 33 2" xfId="23881"/>
    <cellStyle name="Normal 38 6 33 2 2" xfId="50130"/>
    <cellStyle name="Normal 38 6 33 3" xfId="12817"/>
    <cellStyle name="Normal 38 6 33 3 2" xfId="39067"/>
    <cellStyle name="Normal 38 6 33 4" xfId="31602"/>
    <cellStyle name="Normal 38 6 34" xfId="4169"/>
    <cellStyle name="Normal 38 6 34 2" xfId="16553"/>
    <cellStyle name="Normal 38 6 34 2 2" xfId="42803"/>
    <cellStyle name="Normal 38 6 34 3" xfId="31603"/>
    <cellStyle name="Normal 38 6 35" xfId="4170"/>
    <cellStyle name="Normal 38 6 35 2" xfId="31604"/>
    <cellStyle name="Normal 38 6 36" xfId="4171"/>
    <cellStyle name="Normal 38 6 36 2" xfId="31605"/>
    <cellStyle name="Normal 38 6 37" xfId="4172"/>
    <cellStyle name="Normal 38 6 37 2" xfId="31606"/>
    <cellStyle name="Normal 38 6 38" xfId="4173"/>
    <cellStyle name="Normal 38 6 38 2" xfId="31607"/>
    <cellStyle name="Normal 38 6 39" xfId="4174"/>
    <cellStyle name="Normal 38 6 39 2" xfId="31608"/>
    <cellStyle name="Normal 38 6 4" xfId="4175"/>
    <cellStyle name="Normal 38 6 4 2" xfId="9606"/>
    <cellStyle name="Normal 38 6 4 2 2" xfId="20670"/>
    <cellStyle name="Normal 38 6 4 2 2 2" xfId="46919"/>
    <cellStyle name="Normal 38 6 4 2 3" xfId="35856"/>
    <cellStyle name="Normal 38 6 4 3" xfId="13209"/>
    <cellStyle name="Normal 38 6 4 3 2" xfId="24273"/>
    <cellStyle name="Normal 38 6 4 3 2 2" xfId="50522"/>
    <cellStyle name="Normal 38 6 4 3 3" xfId="39459"/>
    <cellStyle name="Normal 38 6 4 4" xfId="16945"/>
    <cellStyle name="Normal 38 6 4 4 2" xfId="43195"/>
    <cellStyle name="Normal 38 6 4 5" xfId="5804"/>
    <cellStyle name="Normal 38 6 4 5 2" xfId="32132"/>
    <cellStyle name="Normal 38 6 4 6" xfId="31609"/>
    <cellStyle name="Normal 38 6 40" xfId="4176"/>
    <cellStyle name="Normal 38 6 40 2" xfId="31610"/>
    <cellStyle name="Normal 38 6 41" xfId="4177"/>
    <cellStyle name="Normal 38 6 41 2" xfId="31611"/>
    <cellStyle name="Normal 38 6 42" xfId="4101"/>
    <cellStyle name="Normal 38 6 42 2" xfId="31535"/>
    <cellStyle name="Normal 38 6 43" xfId="5408"/>
    <cellStyle name="Normal 38 6 43 2" xfId="31740"/>
    <cellStyle name="Normal 38 6 44" xfId="27745"/>
    <cellStyle name="Normal 38 6 5" xfId="4178"/>
    <cellStyle name="Normal 38 6 5 2" xfId="9722"/>
    <cellStyle name="Normal 38 6 5 2 2" xfId="20786"/>
    <cellStyle name="Normal 38 6 5 2 2 2" xfId="47035"/>
    <cellStyle name="Normal 38 6 5 2 3" xfId="35972"/>
    <cellStyle name="Normal 38 6 5 3" xfId="13325"/>
    <cellStyle name="Normal 38 6 5 3 2" xfId="24389"/>
    <cellStyle name="Normal 38 6 5 3 2 2" xfId="50638"/>
    <cellStyle name="Normal 38 6 5 3 3" xfId="39575"/>
    <cellStyle name="Normal 38 6 5 4" xfId="17061"/>
    <cellStyle name="Normal 38 6 5 4 2" xfId="43311"/>
    <cellStyle name="Normal 38 6 5 5" xfId="5921"/>
    <cellStyle name="Normal 38 6 5 5 2" xfId="32248"/>
    <cellStyle name="Normal 38 6 5 6" xfId="31612"/>
    <cellStyle name="Normal 38 6 6" xfId="4179"/>
    <cellStyle name="Normal 38 6 6 2" xfId="9837"/>
    <cellStyle name="Normal 38 6 6 2 2" xfId="20901"/>
    <cellStyle name="Normal 38 6 6 2 2 2" xfId="47150"/>
    <cellStyle name="Normal 38 6 6 2 3" xfId="36087"/>
    <cellStyle name="Normal 38 6 6 3" xfId="13440"/>
    <cellStyle name="Normal 38 6 6 3 2" xfId="24504"/>
    <cellStyle name="Normal 38 6 6 3 2 2" xfId="50753"/>
    <cellStyle name="Normal 38 6 6 3 3" xfId="39690"/>
    <cellStyle name="Normal 38 6 6 4" xfId="17176"/>
    <cellStyle name="Normal 38 6 6 4 2" xfId="43426"/>
    <cellStyle name="Normal 38 6 6 5" xfId="6037"/>
    <cellStyle name="Normal 38 6 6 5 2" xfId="32363"/>
    <cellStyle name="Normal 38 6 6 6" xfId="31613"/>
    <cellStyle name="Normal 38 6 7" xfId="4180"/>
    <cellStyle name="Normal 38 6 7 2" xfId="9952"/>
    <cellStyle name="Normal 38 6 7 2 2" xfId="21016"/>
    <cellStyle name="Normal 38 6 7 2 2 2" xfId="47265"/>
    <cellStyle name="Normal 38 6 7 2 3" xfId="36202"/>
    <cellStyle name="Normal 38 6 7 3" xfId="13555"/>
    <cellStyle name="Normal 38 6 7 3 2" xfId="24619"/>
    <cellStyle name="Normal 38 6 7 3 2 2" xfId="50868"/>
    <cellStyle name="Normal 38 6 7 3 3" xfId="39805"/>
    <cellStyle name="Normal 38 6 7 4" xfId="17291"/>
    <cellStyle name="Normal 38 6 7 4 2" xfId="43541"/>
    <cellStyle name="Normal 38 6 7 5" xfId="6153"/>
    <cellStyle name="Normal 38 6 7 5 2" xfId="32478"/>
    <cellStyle name="Normal 38 6 7 6" xfId="31614"/>
    <cellStyle name="Normal 38 6 8" xfId="4181"/>
    <cellStyle name="Normal 38 6 8 2" xfId="10066"/>
    <cellStyle name="Normal 38 6 8 2 2" xfId="21130"/>
    <cellStyle name="Normal 38 6 8 2 2 2" xfId="47379"/>
    <cellStyle name="Normal 38 6 8 2 3" xfId="36316"/>
    <cellStyle name="Normal 38 6 8 3" xfId="13669"/>
    <cellStyle name="Normal 38 6 8 3 2" xfId="24733"/>
    <cellStyle name="Normal 38 6 8 3 2 2" xfId="50982"/>
    <cellStyle name="Normal 38 6 8 3 3" xfId="39919"/>
    <cellStyle name="Normal 38 6 8 4" xfId="17405"/>
    <cellStyle name="Normal 38 6 8 4 2" xfId="43655"/>
    <cellStyle name="Normal 38 6 8 5" xfId="6268"/>
    <cellStyle name="Normal 38 6 8 5 2" xfId="32592"/>
    <cellStyle name="Normal 38 6 8 6" xfId="31615"/>
    <cellStyle name="Normal 38 6 9" xfId="4182"/>
    <cellStyle name="Normal 38 6 9 2" xfId="10180"/>
    <cellStyle name="Normal 38 6 9 2 2" xfId="21244"/>
    <cellStyle name="Normal 38 6 9 2 2 2" xfId="47493"/>
    <cellStyle name="Normal 38 6 9 2 3" xfId="36430"/>
    <cellStyle name="Normal 38 6 9 3" xfId="13783"/>
    <cellStyle name="Normal 38 6 9 3 2" xfId="24847"/>
    <cellStyle name="Normal 38 6 9 3 2 2" xfId="51096"/>
    <cellStyle name="Normal 38 6 9 3 3" xfId="40033"/>
    <cellStyle name="Normal 38 6 9 4" xfId="17519"/>
    <cellStyle name="Normal 38 6 9 4 2" xfId="43769"/>
    <cellStyle name="Normal 38 6 9 5" xfId="6383"/>
    <cellStyle name="Normal 38 6 9 5 2" xfId="32706"/>
    <cellStyle name="Normal 38 6 9 6" xfId="31616"/>
    <cellStyle name="Normal 38 7" xfId="269"/>
    <cellStyle name="Normal 38 7 10" xfId="4184"/>
    <cellStyle name="Normal 38 7 10 2" xfId="10304"/>
    <cellStyle name="Normal 38 7 10 2 2" xfId="21368"/>
    <cellStyle name="Normal 38 7 10 2 2 2" xfId="47617"/>
    <cellStyle name="Normal 38 7 10 2 3" xfId="36554"/>
    <cellStyle name="Normal 38 7 10 3" xfId="13907"/>
    <cellStyle name="Normal 38 7 10 3 2" xfId="24971"/>
    <cellStyle name="Normal 38 7 10 3 2 2" xfId="51220"/>
    <cellStyle name="Normal 38 7 10 3 3" xfId="40157"/>
    <cellStyle name="Normal 38 7 10 4" xfId="17643"/>
    <cellStyle name="Normal 38 7 10 4 2" xfId="43893"/>
    <cellStyle name="Normal 38 7 10 5" xfId="6508"/>
    <cellStyle name="Normal 38 7 10 5 2" xfId="32830"/>
    <cellStyle name="Normal 38 7 10 6" xfId="31618"/>
    <cellStyle name="Normal 38 7 11" xfId="4185"/>
    <cellStyle name="Normal 38 7 11 2" xfId="10431"/>
    <cellStyle name="Normal 38 7 11 2 2" xfId="21495"/>
    <cellStyle name="Normal 38 7 11 2 2 2" xfId="47744"/>
    <cellStyle name="Normal 38 7 11 2 3" xfId="36681"/>
    <cellStyle name="Normal 38 7 11 3" xfId="14034"/>
    <cellStyle name="Normal 38 7 11 3 2" xfId="25098"/>
    <cellStyle name="Normal 38 7 11 3 2 2" xfId="51347"/>
    <cellStyle name="Normal 38 7 11 3 3" xfId="40284"/>
    <cellStyle name="Normal 38 7 11 4" xfId="17770"/>
    <cellStyle name="Normal 38 7 11 4 2" xfId="44020"/>
    <cellStyle name="Normal 38 7 11 5" xfId="6636"/>
    <cellStyle name="Normal 38 7 11 5 2" xfId="32957"/>
    <cellStyle name="Normal 38 7 11 6" xfId="31619"/>
    <cellStyle name="Normal 38 7 12" xfId="4186"/>
    <cellStyle name="Normal 38 7 12 2" xfId="10546"/>
    <cellStyle name="Normal 38 7 12 2 2" xfId="21610"/>
    <cellStyle name="Normal 38 7 12 2 2 2" xfId="47859"/>
    <cellStyle name="Normal 38 7 12 2 3" xfId="36796"/>
    <cellStyle name="Normal 38 7 12 3" xfId="14149"/>
    <cellStyle name="Normal 38 7 12 3 2" xfId="25213"/>
    <cellStyle name="Normal 38 7 12 3 2 2" xfId="51462"/>
    <cellStyle name="Normal 38 7 12 3 3" xfId="40399"/>
    <cellStyle name="Normal 38 7 12 4" xfId="17885"/>
    <cellStyle name="Normal 38 7 12 4 2" xfId="44135"/>
    <cellStyle name="Normal 38 7 12 5" xfId="6752"/>
    <cellStyle name="Normal 38 7 12 5 2" xfId="33072"/>
    <cellStyle name="Normal 38 7 12 6" xfId="31620"/>
    <cellStyle name="Normal 38 7 13" xfId="4187"/>
    <cellStyle name="Normal 38 7 13 2" xfId="10719"/>
    <cellStyle name="Normal 38 7 13 2 2" xfId="21783"/>
    <cellStyle name="Normal 38 7 13 2 2 2" xfId="48032"/>
    <cellStyle name="Normal 38 7 13 2 3" xfId="36969"/>
    <cellStyle name="Normal 38 7 13 3" xfId="14322"/>
    <cellStyle name="Normal 38 7 13 3 2" xfId="25386"/>
    <cellStyle name="Normal 38 7 13 3 2 2" xfId="51635"/>
    <cellStyle name="Normal 38 7 13 3 3" xfId="40572"/>
    <cellStyle name="Normal 38 7 13 4" xfId="18058"/>
    <cellStyle name="Normal 38 7 13 4 2" xfId="44308"/>
    <cellStyle name="Normal 38 7 13 5" xfId="6926"/>
    <cellStyle name="Normal 38 7 13 5 2" xfId="33245"/>
    <cellStyle name="Normal 38 7 13 6" xfId="31621"/>
    <cellStyle name="Normal 38 7 14" xfId="4188"/>
    <cellStyle name="Normal 38 7 14 2" xfId="10836"/>
    <cellStyle name="Normal 38 7 14 2 2" xfId="21900"/>
    <cellStyle name="Normal 38 7 14 2 2 2" xfId="48149"/>
    <cellStyle name="Normal 38 7 14 2 3" xfId="37086"/>
    <cellStyle name="Normal 38 7 14 3" xfId="14439"/>
    <cellStyle name="Normal 38 7 14 3 2" xfId="25503"/>
    <cellStyle name="Normal 38 7 14 3 2 2" xfId="51752"/>
    <cellStyle name="Normal 38 7 14 3 3" xfId="40689"/>
    <cellStyle name="Normal 38 7 14 4" xfId="18175"/>
    <cellStyle name="Normal 38 7 14 4 2" xfId="44425"/>
    <cellStyle name="Normal 38 7 14 5" xfId="7044"/>
    <cellStyle name="Normal 38 7 14 5 2" xfId="33362"/>
    <cellStyle name="Normal 38 7 14 6" xfId="31622"/>
    <cellStyle name="Normal 38 7 15" xfId="4189"/>
    <cellStyle name="Normal 38 7 15 2" xfId="10952"/>
    <cellStyle name="Normal 38 7 15 2 2" xfId="22016"/>
    <cellStyle name="Normal 38 7 15 2 2 2" xfId="48265"/>
    <cellStyle name="Normal 38 7 15 2 3" xfId="37202"/>
    <cellStyle name="Normal 38 7 15 3" xfId="14555"/>
    <cellStyle name="Normal 38 7 15 3 2" xfId="25619"/>
    <cellStyle name="Normal 38 7 15 3 2 2" xfId="51868"/>
    <cellStyle name="Normal 38 7 15 3 3" xfId="40805"/>
    <cellStyle name="Normal 38 7 15 4" xfId="18291"/>
    <cellStyle name="Normal 38 7 15 4 2" xfId="44541"/>
    <cellStyle name="Normal 38 7 15 5" xfId="7161"/>
    <cellStyle name="Normal 38 7 15 5 2" xfId="33478"/>
    <cellStyle name="Normal 38 7 15 6" xfId="31623"/>
    <cellStyle name="Normal 38 7 16" xfId="4190"/>
    <cellStyle name="Normal 38 7 16 2" xfId="11070"/>
    <cellStyle name="Normal 38 7 16 2 2" xfId="22134"/>
    <cellStyle name="Normal 38 7 16 2 2 2" xfId="48383"/>
    <cellStyle name="Normal 38 7 16 2 3" xfId="37320"/>
    <cellStyle name="Normal 38 7 16 3" xfId="14673"/>
    <cellStyle name="Normal 38 7 16 3 2" xfId="25737"/>
    <cellStyle name="Normal 38 7 16 3 2 2" xfId="51986"/>
    <cellStyle name="Normal 38 7 16 3 3" xfId="40923"/>
    <cellStyle name="Normal 38 7 16 4" xfId="18409"/>
    <cellStyle name="Normal 38 7 16 4 2" xfId="44659"/>
    <cellStyle name="Normal 38 7 16 5" xfId="7280"/>
    <cellStyle name="Normal 38 7 16 5 2" xfId="33596"/>
    <cellStyle name="Normal 38 7 16 6" xfId="31624"/>
    <cellStyle name="Normal 38 7 17" xfId="4191"/>
    <cellStyle name="Normal 38 7 17 2" xfId="11188"/>
    <cellStyle name="Normal 38 7 17 2 2" xfId="22252"/>
    <cellStyle name="Normal 38 7 17 2 2 2" xfId="48501"/>
    <cellStyle name="Normal 38 7 17 2 3" xfId="37438"/>
    <cellStyle name="Normal 38 7 17 3" xfId="14791"/>
    <cellStyle name="Normal 38 7 17 3 2" xfId="25855"/>
    <cellStyle name="Normal 38 7 17 3 2 2" xfId="52104"/>
    <cellStyle name="Normal 38 7 17 3 3" xfId="41041"/>
    <cellStyle name="Normal 38 7 17 4" xfId="18527"/>
    <cellStyle name="Normal 38 7 17 4 2" xfId="44777"/>
    <cellStyle name="Normal 38 7 17 5" xfId="7399"/>
    <cellStyle name="Normal 38 7 17 5 2" xfId="33714"/>
    <cellStyle name="Normal 38 7 17 6" xfId="31625"/>
    <cellStyle name="Normal 38 7 18" xfId="4192"/>
    <cellStyle name="Normal 38 7 18 2" xfId="11304"/>
    <cellStyle name="Normal 38 7 18 2 2" xfId="22368"/>
    <cellStyle name="Normal 38 7 18 2 2 2" xfId="48617"/>
    <cellStyle name="Normal 38 7 18 2 3" xfId="37554"/>
    <cellStyle name="Normal 38 7 18 3" xfId="14907"/>
    <cellStyle name="Normal 38 7 18 3 2" xfId="25971"/>
    <cellStyle name="Normal 38 7 18 3 2 2" xfId="52220"/>
    <cellStyle name="Normal 38 7 18 3 3" xfId="41157"/>
    <cellStyle name="Normal 38 7 18 4" xfId="18643"/>
    <cellStyle name="Normal 38 7 18 4 2" xfId="44893"/>
    <cellStyle name="Normal 38 7 18 5" xfId="7516"/>
    <cellStyle name="Normal 38 7 18 5 2" xfId="33830"/>
    <cellStyle name="Normal 38 7 18 6" xfId="31626"/>
    <cellStyle name="Normal 38 7 19" xfId="4193"/>
    <cellStyle name="Normal 38 7 19 2" xfId="11421"/>
    <cellStyle name="Normal 38 7 19 2 2" xfId="22485"/>
    <cellStyle name="Normal 38 7 19 2 2 2" xfId="48734"/>
    <cellStyle name="Normal 38 7 19 2 3" xfId="37671"/>
    <cellStyle name="Normal 38 7 19 3" xfId="15024"/>
    <cellStyle name="Normal 38 7 19 3 2" xfId="26088"/>
    <cellStyle name="Normal 38 7 19 3 2 2" xfId="52337"/>
    <cellStyle name="Normal 38 7 19 3 3" xfId="41274"/>
    <cellStyle name="Normal 38 7 19 4" xfId="18760"/>
    <cellStyle name="Normal 38 7 19 4 2" xfId="45010"/>
    <cellStyle name="Normal 38 7 19 5" xfId="7634"/>
    <cellStyle name="Normal 38 7 19 5 2" xfId="33947"/>
    <cellStyle name="Normal 38 7 19 6" xfId="31627"/>
    <cellStyle name="Normal 38 7 2" xfId="270"/>
    <cellStyle name="Normal 38 7 2 10" xfId="4195"/>
    <cellStyle name="Normal 38 7 2 10 2" xfId="10485"/>
    <cellStyle name="Normal 38 7 2 10 2 2" xfId="21549"/>
    <cellStyle name="Normal 38 7 2 10 2 2 2" xfId="47798"/>
    <cellStyle name="Normal 38 7 2 10 2 3" xfId="36735"/>
    <cellStyle name="Normal 38 7 2 10 3" xfId="14088"/>
    <cellStyle name="Normal 38 7 2 10 3 2" xfId="25152"/>
    <cellStyle name="Normal 38 7 2 10 3 2 2" xfId="51401"/>
    <cellStyle name="Normal 38 7 2 10 3 3" xfId="40338"/>
    <cellStyle name="Normal 38 7 2 10 4" xfId="17824"/>
    <cellStyle name="Normal 38 7 2 10 4 2" xfId="44074"/>
    <cellStyle name="Normal 38 7 2 10 5" xfId="6690"/>
    <cellStyle name="Normal 38 7 2 10 5 2" xfId="33011"/>
    <cellStyle name="Normal 38 7 2 10 6" xfId="31629"/>
    <cellStyle name="Normal 38 7 2 11" xfId="4196"/>
    <cellStyle name="Normal 38 7 2 11 2" xfId="10600"/>
    <cellStyle name="Normal 38 7 2 11 2 2" xfId="21664"/>
    <cellStyle name="Normal 38 7 2 11 2 2 2" xfId="47913"/>
    <cellStyle name="Normal 38 7 2 11 2 3" xfId="36850"/>
    <cellStyle name="Normal 38 7 2 11 3" xfId="14203"/>
    <cellStyle name="Normal 38 7 2 11 3 2" xfId="25267"/>
    <cellStyle name="Normal 38 7 2 11 3 2 2" xfId="51516"/>
    <cellStyle name="Normal 38 7 2 11 3 3" xfId="40453"/>
    <cellStyle name="Normal 38 7 2 11 4" xfId="17939"/>
    <cellStyle name="Normal 38 7 2 11 4 2" xfId="44189"/>
    <cellStyle name="Normal 38 7 2 11 5" xfId="6806"/>
    <cellStyle name="Normal 38 7 2 11 5 2" xfId="33126"/>
    <cellStyle name="Normal 38 7 2 11 6" xfId="31630"/>
    <cellStyle name="Normal 38 7 2 12" xfId="4197"/>
    <cellStyle name="Normal 38 7 2 12 2" xfId="10773"/>
    <cellStyle name="Normal 38 7 2 12 2 2" xfId="21837"/>
    <cellStyle name="Normal 38 7 2 12 2 2 2" xfId="48086"/>
    <cellStyle name="Normal 38 7 2 12 2 3" xfId="37023"/>
    <cellStyle name="Normal 38 7 2 12 3" xfId="14376"/>
    <cellStyle name="Normal 38 7 2 12 3 2" xfId="25440"/>
    <cellStyle name="Normal 38 7 2 12 3 2 2" xfId="51689"/>
    <cellStyle name="Normal 38 7 2 12 3 3" xfId="40626"/>
    <cellStyle name="Normal 38 7 2 12 4" xfId="18112"/>
    <cellStyle name="Normal 38 7 2 12 4 2" xfId="44362"/>
    <cellStyle name="Normal 38 7 2 12 5" xfId="6980"/>
    <cellStyle name="Normal 38 7 2 12 5 2" xfId="33299"/>
    <cellStyle name="Normal 38 7 2 12 6" xfId="31631"/>
    <cellStyle name="Normal 38 7 2 13" xfId="4198"/>
    <cellStyle name="Normal 38 7 2 13 2" xfId="10890"/>
    <cellStyle name="Normal 38 7 2 13 2 2" xfId="21954"/>
    <cellStyle name="Normal 38 7 2 13 2 2 2" xfId="48203"/>
    <cellStyle name="Normal 38 7 2 13 2 3" xfId="37140"/>
    <cellStyle name="Normal 38 7 2 13 3" xfId="14493"/>
    <cellStyle name="Normal 38 7 2 13 3 2" xfId="25557"/>
    <cellStyle name="Normal 38 7 2 13 3 2 2" xfId="51806"/>
    <cellStyle name="Normal 38 7 2 13 3 3" xfId="40743"/>
    <cellStyle name="Normal 38 7 2 13 4" xfId="18229"/>
    <cellStyle name="Normal 38 7 2 13 4 2" xfId="44479"/>
    <cellStyle name="Normal 38 7 2 13 5" xfId="7098"/>
    <cellStyle name="Normal 38 7 2 13 5 2" xfId="33416"/>
    <cellStyle name="Normal 38 7 2 13 6" xfId="31632"/>
    <cellStyle name="Normal 38 7 2 14" xfId="4199"/>
    <cellStyle name="Normal 38 7 2 14 2" xfId="11006"/>
    <cellStyle name="Normal 38 7 2 14 2 2" xfId="22070"/>
    <cellStyle name="Normal 38 7 2 14 2 2 2" xfId="48319"/>
    <cellStyle name="Normal 38 7 2 14 2 3" xfId="37256"/>
    <cellStyle name="Normal 38 7 2 14 3" xfId="14609"/>
    <cellStyle name="Normal 38 7 2 14 3 2" xfId="25673"/>
    <cellStyle name="Normal 38 7 2 14 3 2 2" xfId="51922"/>
    <cellStyle name="Normal 38 7 2 14 3 3" xfId="40859"/>
    <cellStyle name="Normal 38 7 2 14 4" xfId="18345"/>
    <cellStyle name="Normal 38 7 2 14 4 2" xfId="44595"/>
    <cellStyle name="Normal 38 7 2 14 5" xfId="7215"/>
    <cellStyle name="Normal 38 7 2 14 5 2" xfId="33532"/>
    <cellStyle name="Normal 38 7 2 14 6" xfId="31633"/>
    <cellStyle name="Normal 38 7 2 15" xfId="4200"/>
    <cellStyle name="Normal 38 7 2 15 2" xfId="11124"/>
    <cellStyle name="Normal 38 7 2 15 2 2" xfId="22188"/>
    <cellStyle name="Normal 38 7 2 15 2 2 2" xfId="48437"/>
    <cellStyle name="Normal 38 7 2 15 2 3" xfId="37374"/>
    <cellStyle name="Normal 38 7 2 15 3" xfId="14727"/>
    <cellStyle name="Normal 38 7 2 15 3 2" xfId="25791"/>
    <cellStyle name="Normal 38 7 2 15 3 2 2" xfId="52040"/>
    <cellStyle name="Normal 38 7 2 15 3 3" xfId="40977"/>
    <cellStyle name="Normal 38 7 2 15 4" xfId="18463"/>
    <cellStyle name="Normal 38 7 2 15 4 2" xfId="44713"/>
    <cellStyle name="Normal 38 7 2 15 5" xfId="7334"/>
    <cellStyle name="Normal 38 7 2 15 5 2" xfId="33650"/>
    <cellStyle name="Normal 38 7 2 15 6" xfId="31634"/>
    <cellStyle name="Normal 38 7 2 16" xfId="4201"/>
    <cellStyle name="Normal 38 7 2 16 2" xfId="11242"/>
    <cellStyle name="Normal 38 7 2 16 2 2" xfId="22306"/>
    <cellStyle name="Normal 38 7 2 16 2 2 2" xfId="48555"/>
    <cellStyle name="Normal 38 7 2 16 2 3" xfId="37492"/>
    <cellStyle name="Normal 38 7 2 16 3" xfId="14845"/>
    <cellStyle name="Normal 38 7 2 16 3 2" xfId="25909"/>
    <cellStyle name="Normal 38 7 2 16 3 2 2" xfId="52158"/>
    <cellStyle name="Normal 38 7 2 16 3 3" xfId="41095"/>
    <cellStyle name="Normal 38 7 2 16 4" xfId="18581"/>
    <cellStyle name="Normal 38 7 2 16 4 2" xfId="44831"/>
    <cellStyle name="Normal 38 7 2 16 5" xfId="7453"/>
    <cellStyle name="Normal 38 7 2 16 5 2" xfId="33768"/>
    <cellStyle name="Normal 38 7 2 16 6" xfId="31635"/>
    <cellStyle name="Normal 38 7 2 17" xfId="4202"/>
    <cellStyle name="Normal 38 7 2 17 2" xfId="11358"/>
    <cellStyle name="Normal 38 7 2 17 2 2" xfId="22422"/>
    <cellStyle name="Normal 38 7 2 17 2 2 2" xfId="48671"/>
    <cellStyle name="Normal 38 7 2 17 2 3" xfId="37608"/>
    <cellStyle name="Normal 38 7 2 17 3" xfId="14961"/>
    <cellStyle name="Normal 38 7 2 17 3 2" xfId="26025"/>
    <cellStyle name="Normal 38 7 2 17 3 2 2" xfId="52274"/>
    <cellStyle name="Normal 38 7 2 17 3 3" xfId="41211"/>
    <cellStyle name="Normal 38 7 2 17 4" xfId="18697"/>
    <cellStyle name="Normal 38 7 2 17 4 2" xfId="44947"/>
    <cellStyle name="Normal 38 7 2 17 5" xfId="7570"/>
    <cellStyle name="Normal 38 7 2 17 5 2" xfId="33884"/>
    <cellStyle name="Normal 38 7 2 17 6" xfId="31636"/>
    <cellStyle name="Normal 38 7 2 18" xfId="4203"/>
    <cellStyle name="Normal 38 7 2 18 2" xfId="11475"/>
    <cellStyle name="Normal 38 7 2 18 2 2" xfId="22539"/>
    <cellStyle name="Normal 38 7 2 18 2 2 2" xfId="48788"/>
    <cellStyle name="Normal 38 7 2 18 2 3" xfId="37725"/>
    <cellStyle name="Normal 38 7 2 18 3" xfId="15078"/>
    <cellStyle name="Normal 38 7 2 18 3 2" xfId="26142"/>
    <cellStyle name="Normal 38 7 2 18 3 2 2" xfId="52391"/>
    <cellStyle name="Normal 38 7 2 18 3 3" xfId="41328"/>
    <cellStyle name="Normal 38 7 2 18 4" xfId="18814"/>
    <cellStyle name="Normal 38 7 2 18 4 2" xfId="45064"/>
    <cellStyle name="Normal 38 7 2 18 5" xfId="7688"/>
    <cellStyle name="Normal 38 7 2 18 5 2" xfId="34001"/>
    <cellStyle name="Normal 38 7 2 18 6" xfId="31637"/>
    <cellStyle name="Normal 38 7 2 19" xfId="4204"/>
    <cellStyle name="Normal 38 7 2 19 2" xfId="11594"/>
    <cellStyle name="Normal 38 7 2 19 2 2" xfId="22658"/>
    <cellStyle name="Normal 38 7 2 19 2 2 2" xfId="48907"/>
    <cellStyle name="Normal 38 7 2 19 2 3" xfId="37844"/>
    <cellStyle name="Normal 38 7 2 19 3" xfId="15197"/>
    <cellStyle name="Normal 38 7 2 19 3 2" xfId="26261"/>
    <cellStyle name="Normal 38 7 2 19 3 2 2" xfId="52510"/>
    <cellStyle name="Normal 38 7 2 19 3 3" xfId="41447"/>
    <cellStyle name="Normal 38 7 2 19 4" xfId="18933"/>
    <cellStyle name="Normal 38 7 2 19 4 2" xfId="45183"/>
    <cellStyle name="Normal 38 7 2 19 5" xfId="7808"/>
    <cellStyle name="Normal 38 7 2 19 5 2" xfId="34120"/>
    <cellStyle name="Normal 38 7 2 19 6" xfId="31638"/>
    <cellStyle name="Normal 38 7 2 2" xfId="271"/>
    <cellStyle name="Normal 38 7 2 2 2" xfId="4206"/>
    <cellStyle name="Normal 38 7 2 2 2 2" xfId="16468"/>
    <cellStyle name="Normal 38 7 2 2 2 2 2" xfId="27532"/>
    <cellStyle name="Normal 38 7 2 2 2 2 2 2" xfId="53781"/>
    <cellStyle name="Normal 38 7 2 2 2 2 3" xfId="42718"/>
    <cellStyle name="Normal 38 7 2 2 2 3" xfId="20204"/>
    <cellStyle name="Normal 38 7 2 2 2 3 2" xfId="46454"/>
    <cellStyle name="Normal 38 7 2 2 2 4" xfId="9132"/>
    <cellStyle name="Normal 38 7 2 2 2 4 2" xfId="35391"/>
    <cellStyle name="Normal 38 7 2 2 2 5" xfId="31640"/>
    <cellStyle name="Normal 38 7 2 2 3" xfId="4205"/>
    <cellStyle name="Normal 38 7 2 2 3 2" xfId="20588"/>
    <cellStyle name="Normal 38 7 2 2 3 2 2" xfId="46837"/>
    <cellStyle name="Normal 38 7 2 2 3 3" xfId="9524"/>
    <cellStyle name="Normal 38 7 2 2 3 3 2" xfId="35774"/>
    <cellStyle name="Normal 38 7 2 2 3 4" xfId="31639"/>
    <cellStyle name="Normal 38 7 2 2 4" xfId="13127"/>
    <cellStyle name="Normal 38 7 2 2 4 2" xfId="24191"/>
    <cellStyle name="Normal 38 7 2 2 4 2 2" xfId="50440"/>
    <cellStyle name="Normal 38 7 2 2 4 3" xfId="39377"/>
    <cellStyle name="Normal 38 7 2 2 5" xfId="16863"/>
    <cellStyle name="Normal 38 7 2 2 5 2" xfId="43113"/>
    <cellStyle name="Normal 38 7 2 2 6" xfId="5721"/>
    <cellStyle name="Normal 38 7 2 2 6 2" xfId="32050"/>
    <cellStyle name="Normal 38 7 2 2 7" xfId="27751"/>
    <cellStyle name="Normal 38 7 2 20" xfId="4207"/>
    <cellStyle name="Normal 38 7 2 20 2" xfId="11708"/>
    <cellStyle name="Normal 38 7 2 20 2 2" xfId="22772"/>
    <cellStyle name="Normal 38 7 2 20 2 2 2" xfId="49021"/>
    <cellStyle name="Normal 38 7 2 20 2 3" xfId="37958"/>
    <cellStyle name="Normal 38 7 2 20 3" xfId="15311"/>
    <cellStyle name="Normal 38 7 2 20 3 2" xfId="26375"/>
    <cellStyle name="Normal 38 7 2 20 3 2 2" xfId="52624"/>
    <cellStyle name="Normal 38 7 2 20 3 3" xfId="41561"/>
    <cellStyle name="Normal 38 7 2 20 4" xfId="19047"/>
    <cellStyle name="Normal 38 7 2 20 4 2" xfId="45297"/>
    <cellStyle name="Normal 38 7 2 20 5" xfId="7923"/>
    <cellStyle name="Normal 38 7 2 20 5 2" xfId="34234"/>
    <cellStyle name="Normal 38 7 2 20 6" xfId="31641"/>
    <cellStyle name="Normal 38 7 2 21" xfId="4208"/>
    <cellStyle name="Normal 38 7 2 21 2" xfId="11822"/>
    <cellStyle name="Normal 38 7 2 21 2 2" xfId="22886"/>
    <cellStyle name="Normal 38 7 2 21 2 2 2" xfId="49135"/>
    <cellStyle name="Normal 38 7 2 21 2 3" xfId="38072"/>
    <cellStyle name="Normal 38 7 2 21 3" xfId="15425"/>
    <cellStyle name="Normal 38 7 2 21 3 2" xfId="26489"/>
    <cellStyle name="Normal 38 7 2 21 3 2 2" xfId="52738"/>
    <cellStyle name="Normal 38 7 2 21 3 3" xfId="41675"/>
    <cellStyle name="Normal 38 7 2 21 4" xfId="19161"/>
    <cellStyle name="Normal 38 7 2 21 4 2" xfId="45411"/>
    <cellStyle name="Normal 38 7 2 21 5" xfId="8038"/>
    <cellStyle name="Normal 38 7 2 21 5 2" xfId="34348"/>
    <cellStyle name="Normal 38 7 2 21 6" xfId="31642"/>
    <cellStyle name="Normal 38 7 2 22" xfId="4209"/>
    <cellStyle name="Normal 38 7 2 22 2" xfId="11936"/>
    <cellStyle name="Normal 38 7 2 22 2 2" xfId="23000"/>
    <cellStyle name="Normal 38 7 2 22 2 2 2" xfId="49249"/>
    <cellStyle name="Normal 38 7 2 22 2 3" xfId="38186"/>
    <cellStyle name="Normal 38 7 2 22 3" xfId="15539"/>
    <cellStyle name="Normal 38 7 2 22 3 2" xfId="26603"/>
    <cellStyle name="Normal 38 7 2 22 3 2 2" xfId="52852"/>
    <cellStyle name="Normal 38 7 2 22 3 3" xfId="41789"/>
    <cellStyle name="Normal 38 7 2 22 4" xfId="19275"/>
    <cellStyle name="Normal 38 7 2 22 4 2" xfId="45525"/>
    <cellStyle name="Normal 38 7 2 22 5" xfId="8153"/>
    <cellStyle name="Normal 38 7 2 22 5 2" xfId="34462"/>
    <cellStyle name="Normal 38 7 2 22 6" xfId="31643"/>
    <cellStyle name="Normal 38 7 2 23" xfId="4210"/>
    <cellStyle name="Normal 38 7 2 23 2" xfId="12050"/>
    <cellStyle name="Normal 38 7 2 23 2 2" xfId="23114"/>
    <cellStyle name="Normal 38 7 2 23 2 2 2" xfId="49363"/>
    <cellStyle name="Normal 38 7 2 23 2 3" xfId="38300"/>
    <cellStyle name="Normal 38 7 2 23 3" xfId="15653"/>
    <cellStyle name="Normal 38 7 2 23 3 2" xfId="26717"/>
    <cellStyle name="Normal 38 7 2 23 3 2 2" xfId="52966"/>
    <cellStyle name="Normal 38 7 2 23 3 3" xfId="41903"/>
    <cellStyle name="Normal 38 7 2 23 4" xfId="19389"/>
    <cellStyle name="Normal 38 7 2 23 4 2" xfId="45639"/>
    <cellStyle name="Normal 38 7 2 23 5" xfId="8268"/>
    <cellStyle name="Normal 38 7 2 23 5 2" xfId="34576"/>
    <cellStyle name="Normal 38 7 2 23 6" xfId="31644"/>
    <cellStyle name="Normal 38 7 2 24" xfId="4211"/>
    <cellStyle name="Normal 38 7 2 24 2" xfId="12164"/>
    <cellStyle name="Normal 38 7 2 24 2 2" xfId="23228"/>
    <cellStyle name="Normal 38 7 2 24 2 2 2" xfId="49477"/>
    <cellStyle name="Normal 38 7 2 24 2 3" xfId="38414"/>
    <cellStyle name="Normal 38 7 2 24 3" xfId="15767"/>
    <cellStyle name="Normal 38 7 2 24 3 2" xfId="26831"/>
    <cellStyle name="Normal 38 7 2 24 3 2 2" xfId="53080"/>
    <cellStyle name="Normal 38 7 2 24 3 3" xfId="42017"/>
    <cellStyle name="Normal 38 7 2 24 4" xfId="19503"/>
    <cellStyle name="Normal 38 7 2 24 4 2" xfId="45753"/>
    <cellStyle name="Normal 38 7 2 24 5" xfId="8383"/>
    <cellStyle name="Normal 38 7 2 24 5 2" xfId="34690"/>
    <cellStyle name="Normal 38 7 2 24 6" xfId="31645"/>
    <cellStyle name="Normal 38 7 2 25" xfId="4212"/>
    <cellStyle name="Normal 38 7 2 25 2" xfId="12281"/>
    <cellStyle name="Normal 38 7 2 25 2 2" xfId="23345"/>
    <cellStyle name="Normal 38 7 2 25 2 2 2" xfId="49594"/>
    <cellStyle name="Normal 38 7 2 25 2 3" xfId="38531"/>
    <cellStyle name="Normal 38 7 2 25 3" xfId="15884"/>
    <cellStyle name="Normal 38 7 2 25 3 2" xfId="26948"/>
    <cellStyle name="Normal 38 7 2 25 3 2 2" xfId="53197"/>
    <cellStyle name="Normal 38 7 2 25 3 3" xfId="42134"/>
    <cellStyle name="Normal 38 7 2 25 4" xfId="19620"/>
    <cellStyle name="Normal 38 7 2 25 4 2" xfId="45870"/>
    <cellStyle name="Normal 38 7 2 25 5" xfId="8501"/>
    <cellStyle name="Normal 38 7 2 25 5 2" xfId="34807"/>
    <cellStyle name="Normal 38 7 2 25 6" xfId="31646"/>
    <cellStyle name="Normal 38 7 2 26" xfId="4213"/>
    <cellStyle name="Normal 38 7 2 26 2" xfId="12400"/>
    <cellStyle name="Normal 38 7 2 26 2 2" xfId="23464"/>
    <cellStyle name="Normal 38 7 2 26 2 2 2" xfId="49713"/>
    <cellStyle name="Normal 38 7 2 26 2 3" xfId="38650"/>
    <cellStyle name="Normal 38 7 2 26 3" xfId="16003"/>
    <cellStyle name="Normal 38 7 2 26 3 2" xfId="27067"/>
    <cellStyle name="Normal 38 7 2 26 3 2 2" xfId="53316"/>
    <cellStyle name="Normal 38 7 2 26 3 3" xfId="42253"/>
    <cellStyle name="Normal 38 7 2 26 4" xfId="19739"/>
    <cellStyle name="Normal 38 7 2 26 4 2" xfId="45989"/>
    <cellStyle name="Normal 38 7 2 26 5" xfId="8621"/>
    <cellStyle name="Normal 38 7 2 26 5 2" xfId="34926"/>
    <cellStyle name="Normal 38 7 2 26 6" xfId="31647"/>
    <cellStyle name="Normal 38 7 2 27" xfId="4214"/>
    <cellStyle name="Normal 38 7 2 27 2" xfId="12531"/>
    <cellStyle name="Normal 38 7 2 27 2 2" xfId="23595"/>
    <cellStyle name="Normal 38 7 2 27 2 2 2" xfId="49844"/>
    <cellStyle name="Normal 38 7 2 27 2 3" xfId="38781"/>
    <cellStyle name="Normal 38 7 2 27 3" xfId="16134"/>
    <cellStyle name="Normal 38 7 2 27 3 2" xfId="27198"/>
    <cellStyle name="Normal 38 7 2 27 3 2 2" xfId="53447"/>
    <cellStyle name="Normal 38 7 2 27 3 3" xfId="42384"/>
    <cellStyle name="Normal 38 7 2 27 4" xfId="19870"/>
    <cellStyle name="Normal 38 7 2 27 4 2" xfId="46120"/>
    <cellStyle name="Normal 38 7 2 27 5" xfId="8753"/>
    <cellStyle name="Normal 38 7 2 27 5 2" xfId="35057"/>
    <cellStyle name="Normal 38 7 2 27 6" xfId="31648"/>
    <cellStyle name="Normal 38 7 2 28" xfId="4215"/>
    <cellStyle name="Normal 38 7 2 28 2" xfId="12646"/>
    <cellStyle name="Normal 38 7 2 28 2 2" xfId="23710"/>
    <cellStyle name="Normal 38 7 2 28 2 2 2" xfId="49959"/>
    <cellStyle name="Normal 38 7 2 28 2 3" xfId="38896"/>
    <cellStyle name="Normal 38 7 2 28 3" xfId="16249"/>
    <cellStyle name="Normal 38 7 2 28 3 2" xfId="27313"/>
    <cellStyle name="Normal 38 7 2 28 3 2 2" xfId="53562"/>
    <cellStyle name="Normal 38 7 2 28 3 3" xfId="42499"/>
    <cellStyle name="Normal 38 7 2 28 4" xfId="19985"/>
    <cellStyle name="Normal 38 7 2 28 4 2" xfId="46235"/>
    <cellStyle name="Normal 38 7 2 28 5" xfId="8869"/>
    <cellStyle name="Normal 38 7 2 28 5 2" xfId="35172"/>
    <cellStyle name="Normal 38 7 2 28 6" xfId="31649"/>
    <cellStyle name="Normal 38 7 2 29" xfId="4216"/>
    <cellStyle name="Normal 38 7 2 29 2" xfId="12760"/>
    <cellStyle name="Normal 38 7 2 29 2 2" xfId="23824"/>
    <cellStyle name="Normal 38 7 2 29 2 2 2" xfId="50073"/>
    <cellStyle name="Normal 38 7 2 29 2 3" xfId="39010"/>
    <cellStyle name="Normal 38 7 2 29 3" xfId="16363"/>
    <cellStyle name="Normal 38 7 2 29 3 2" xfId="27427"/>
    <cellStyle name="Normal 38 7 2 29 3 2 2" xfId="53676"/>
    <cellStyle name="Normal 38 7 2 29 3 3" xfId="42613"/>
    <cellStyle name="Normal 38 7 2 29 4" xfId="20099"/>
    <cellStyle name="Normal 38 7 2 29 4 2" xfId="46349"/>
    <cellStyle name="Normal 38 7 2 29 5" xfId="8984"/>
    <cellStyle name="Normal 38 7 2 29 5 2" xfId="35286"/>
    <cellStyle name="Normal 38 7 2 29 6" xfId="31650"/>
    <cellStyle name="Normal 38 7 2 3" xfId="4217"/>
    <cellStyle name="Normal 38 7 2 3 2" xfId="9670"/>
    <cellStyle name="Normal 38 7 2 3 2 2" xfId="20734"/>
    <cellStyle name="Normal 38 7 2 3 2 2 2" xfId="46983"/>
    <cellStyle name="Normal 38 7 2 3 2 3" xfId="35920"/>
    <cellStyle name="Normal 38 7 2 3 3" xfId="13273"/>
    <cellStyle name="Normal 38 7 2 3 3 2" xfId="24337"/>
    <cellStyle name="Normal 38 7 2 3 3 2 2" xfId="50586"/>
    <cellStyle name="Normal 38 7 2 3 3 3" xfId="39523"/>
    <cellStyle name="Normal 38 7 2 3 4" xfId="17009"/>
    <cellStyle name="Normal 38 7 2 3 4 2" xfId="43259"/>
    <cellStyle name="Normal 38 7 2 3 5" xfId="5868"/>
    <cellStyle name="Normal 38 7 2 3 5 2" xfId="32196"/>
    <cellStyle name="Normal 38 7 2 3 6" xfId="31651"/>
    <cellStyle name="Normal 38 7 2 30" xfId="4218"/>
    <cellStyle name="Normal 38 7 2 30 2" xfId="9398"/>
    <cellStyle name="Normal 38 7 2 30 2 2" xfId="20462"/>
    <cellStyle name="Normal 38 7 2 30 2 2 2" xfId="46711"/>
    <cellStyle name="Normal 38 7 2 30 2 3" xfId="35648"/>
    <cellStyle name="Normal 38 7 2 30 3" xfId="13001"/>
    <cellStyle name="Normal 38 7 2 30 3 2" xfId="24065"/>
    <cellStyle name="Normal 38 7 2 30 3 2 2" xfId="50314"/>
    <cellStyle name="Normal 38 7 2 30 3 3" xfId="39251"/>
    <cellStyle name="Normal 38 7 2 30 4" xfId="16737"/>
    <cellStyle name="Normal 38 7 2 30 4 2" xfId="42987"/>
    <cellStyle name="Normal 38 7 2 30 5" xfId="5593"/>
    <cellStyle name="Normal 38 7 2 30 5 2" xfId="31924"/>
    <cellStyle name="Normal 38 7 2 30 6" xfId="31652"/>
    <cellStyle name="Normal 38 7 2 31" xfId="4219"/>
    <cellStyle name="Normal 38 7 2 31 2" xfId="20342"/>
    <cellStyle name="Normal 38 7 2 31 2 2" xfId="46591"/>
    <cellStyle name="Normal 38 7 2 31 3" xfId="9278"/>
    <cellStyle name="Normal 38 7 2 31 3 2" xfId="35528"/>
    <cellStyle name="Normal 38 7 2 31 4" xfId="31653"/>
    <cellStyle name="Normal 38 7 2 32" xfId="4220"/>
    <cellStyle name="Normal 38 7 2 32 2" xfId="23945"/>
    <cellStyle name="Normal 38 7 2 32 2 2" xfId="50194"/>
    <cellStyle name="Normal 38 7 2 32 3" xfId="12881"/>
    <cellStyle name="Normal 38 7 2 32 3 2" xfId="39131"/>
    <cellStyle name="Normal 38 7 2 32 4" xfId="31654"/>
    <cellStyle name="Normal 38 7 2 33" xfId="4221"/>
    <cellStyle name="Normal 38 7 2 33 2" xfId="16617"/>
    <cellStyle name="Normal 38 7 2 33 2 2" xfId="42867"/>
    <cellStyle name="Normal 38 7 2 33 3" xfId="31655"/>
    <cellStyle name="Normal 38 7 2 34" xfId="4222"/>
    <cellStyle name="Normal 38 7 2 34 2" xfId="31656"/>
    <cellStyle name="Normal 38 7 2 35" xfId="4223"/>
    <cellStyle name="Normal 38 7 2 35 2" xfId="31657"/>
    <cellStyle name="Normal 38 7 2 36" xfId="4224"/>
    <cellStyle name="Normal 38 7 2 36 2" xfId="31658"/>
    <cellStyle name="Normal 38 7 2 37" xfId="4225"/>
    <cellStyle name="Normal 38 7 2 37 2" xfId="31659"/>
    <cellStyle name="Normal 38 7 2 38" xfId="4226"/>
    <cellStyle name="Normal 38 7 2 38 2" xfId="31660"/>
    <cellStyle name="Normal 38 7 2 39" xfId="4227"/>
    <cellStyle name="Normal 38 7 2 39 2" xfId="31661"/>
    <cellStyle name="Normal 38 7 2 4" xfId="4228"/>
    <cellStyle name="Normal 38 7 2 4 2" xfId="9786"/>
    <cellStyle name="Normal 38 7 2 4 2 2" xfId="20850"/>
    <cellStyle name="Normal 38 7 2 4 2 2 2" xfId="47099"/>
    <cellStyle name="Normal 38 7 2 4 2 3" xfId="36036"/>
    <cellStyle name="Normal 38 7 2 4 3" xfId="13389"/>
    <cellStyle name="Normal 38 7 2 4 3 2" xfId="24453"/>
    <cellStyle name="Normal 38 7 2 4 3 2 2" xfId="50702"/>
    <cellStyle name="Normal 38 7 2 4 3 3" xfId="39639"/>
    <cellStyle name="Normal 38 7 2 4 4" xfId="17125"/>
    <cellStyle name="Normal 38 7 2 4 4 2" xfId="43375"/>
    <cellStyle name="Normal 38 7 2 4 5" xfId="5985"/>
    <cellStyle name="Normal 38 7 2 4 5 2" xfId="32312"/>
    <cellStyle name="Normal 38 7 2 4 6" xfId="31662"/>
    <cellStyle name="Normal 38 7 2 40" xfId="4229"/>
    <cellStyle name="Normal 38 7 2 40 2" xfId="31663"/>
    <cellStyle name="Normal 38 7 2 41" xfId="4194"/>
    <cellStyle name="Normal 38 7 2 41 2" xfId="31628"/>
    <cellStyle name="Normal 38 7 2 42" xfId="5472"/>
    <cellStyle name="Normal 38 7 2 42 2" xfId="31804"/>
    <cellStyle name="Normal 38 7 2 43" xfId="27750"/>
    <cellStyle name="Normal 38 7 2 5" xfId="4230"/>
    <cellStyle name="Normal 38 7 2 5 2" xfId="9901"/>
    <cellStyle name="Normal 38 7 2 5 2 2" xfId="20965"/>
    <cellStyle name="Normal 38 7 2 5 2 2 2" xfId="47214"/>
    <cellStyle name="Normal 38 7 2 5 2 3" xfId="36151"/>
    <cellStyle name="Normal 38 7 2 5 3" xfId="13504"/>
    <cellStyle name="Normal 38 7 2 5 3 2" xfId="24568"/>
    <cellStyle name="Normal 38 7 2 5 3 2 2" xfId="50817"/>
    <cellStyle name="Normal 38 7 2 5 3 3" xfId="39754"/>
    <cellStyle name="Normal 38 7 2 5 4" xfId="17240"/>
    <cellStyle name="Normal 38 7 2 5 4 2" xfId="43490"/>
    <cellStyle name="Normal 38 7 2 5 5" xfId="6101"/>
    <cellStyle name="Normal 38 7 2 5 5 2" xfId="32427"/>
    <cellStyle name="Normal 38 7 2 5 6" xfId="31664"/>
    <cellStyle name="Normal 38 7 2 6" xfId="4231"/>
    <cellStyle name="Normal 38 7 2 6 2" xfId="10016"/>
    <cellStyle name="Normal 38 7 2 6 2 2" xfId="21080"/>
    <cellStyle name="Normal 38 7 2 6 2 2 2" xfId="47329"/>
    <cellStyle name="Normal 38 7 2 6 2 3" xfId="36266"/>
    <cellStyle name="Normal 38 7 2 6 3" xfId="13619"/>
    <cellStyle name="Normal 38 7 2 6 3 2" xfId="24683"/>
    <cellStyle name="Normal 38 7 2 6 3 2 2" xfId="50932"/>
    <cellStyle name="Normal 38 7 2 6 3 3" xfId="39869"/>
    <cellStyle name="Normal 38 7 2 6 4" xfId="17355"/>
    <cellStyle name="Normal 38 7 2 6 4 2" xfId="43605"/>
    <cellStyle name="Normal 38 7 2 6 5" xfId="6217"/>
    <cellStyle name="Normal 38 7 2 6 5 2" xfId="32542"/>
    <cellStyle name="Normal 38 7 2 6 6" xfId="31665"/>
    <cellStyle name="Normal 38 7 2 7" xfId="4232"/>
    <cellStyle name="Normal 38 7 2 7 2" xfId="10130"/>
    <cellStyle name="Normal 38 7 2 7 2 2" xfId="21194"/>
    <cellStyle name="Normal 38 7 2 7 2 2 2" xfId="47443"/>
    <cellStyle name="Normal 38 7 2 7 2 3" xfId="36380"/>
    <cellStyle name="Normal 38 7 2 7 3" xfId="13733"/>
    <cellStyle name="Normal 38 7 2 7 3 2" xfId="24797"/>
    <cellStyle name="Normal 38 7 2 7 3 2 2" xfId="51046"/>
    <cellStyle name="Normal 38 7 2 7 3 3" xfId="39983"/>
    <cellStyle name="Normal 38 7 2 7 4" xfId="17469"/>
    <cellStyle name="Normal 38 7 2 7 4 2" xfId="43719"/>
    <cellStyle name="Normal 38 7 2 7 5" xfId="6332"/>
    <cellStyle name="Normal 38 7 2 7 5 2" xfId="32656"/>
    <cellStyle name="Normal 38 7 2 7 6" xfId="31666"/>
    <cellStyle name="Normal 38 7 2 8" xfId="4233"/>
    <cellStyle name="Normal 38 7 2 8 2" xfId="10244"/>
    <cellStyle name="Normal 38 7 2 8 2 2" xfId="21308"/>
    <cellStyle name="Normal 38 7 2 8 2 2 2" xfId="47557"/>
    <cellStyle name="Normal 38 7 2 8 2 3" xfId="36494"/>
    <cellStyle name="Normal 38 7 2 8 3" xfId="13847"/>
    <cellStyle name="Normal 38 7 2 8 3 2" xfId="24911"/>
    <cellStyle name="Normal 38 7 2 8 3 2 2" xfId="51160"/>
    <cellStyle name="Normal 38 7 2 8 3 3" xfId="40097"/>
    <cellStyle name="Normal 38 7 2 8 4" xfId="17583"/>
    <cellStyle name="Normal 38 7 2 8 4 2" xfId="43833"/>
    <cellStyle name="Normal 38 7 2 8 5" xfId="6447"/>
    <cellStyle name="Normal 38 7 2 8 5 2" xfId="32770"/>
    <cellStyle name="Normal 38 7 2 8 6" xfId="31667"/>
    <cellStyle name="Normal 38 7 2 9" xfId="4234"/>
    <cellStyle name="Normal 38 7 2 9 2" xfId="10358"/>
    <cellStyle name="Normal 38 7 2 9 2 2" xfId="21422"/>
    <cellStyle name="Normal 38 7 2 9 2 2 2" xfId="47671"/>
    <cellStyle name="Normal 38 7 2 9 2 3" xfId="36608"/>
    <cellStyle name="Normal 38 7 2 9 3" xfId="13961"/>
    <cellStyle name="Normal 38 7 2 9 3 2" xfId="25025"/>
    <cellStyle name="Normal 38 7 2 9 3 2 2" xfId="51274"/>
    <cellStyle name="Normal 38 7 2 9 3 3" xfId="40211"/>
    <cellStyle name="Normal 38 7 2 9 4" xfId="17697"/>
    <cellStyle name="Normal 38 7 2 9 4 2" xfId="43947"/>
    <cellStyle name="Normal 38 7 2 9 5" xfId="6562"/>
    <cellStyle name="Normal 38 7 2 9 5 2" xfId="32884"/>
    <cellStyle name="Normal 38 7 2 9 6" xfId="31668"/>
    <cellStyle name="Normal 38 7 20" xfId="4235"/>
    <cellStyle name="Normal 38 7 20 2" xfId="11540"/>
    <cellStyle name="Normal 38 7 20 2 2" xfId="22604"/>
    <cellStyle name="Normal 38 7 20 2 2 2" xfId="48853"/>
    <cellStyle name="Normal 38 7 20 2 3" xfId="37790"/>
    <cellStyle name="Normal 38 7 20 3" xfId="15143"/>
    <cellStyle name="Normal 38 7 20 3 2" xfId="26207"/>
    <cellStyle name="Normal 38 7 20 3 2 2" xfId="52456"/>
    <cellStyle name="Normal 38 7 20 3 3" xfId="41393"/>
    <cellStyle name="Normal 38 7 20 4" xfId="18879"/>
    <cellStyle name="Normal 38 7 20 4 2" xfId="45129"/>
    <cellStyle name="Normal 38 7 20 5" xfId="7754"/>
    <cellStyle name="Normal 38 7 20 5 2" xfId="34066"/>
    <cellStyle name="Normal 38 7 20 6" xfId="31669"/>
    <cellStyle name="Normal 38 7 21" xfId="4236"/>
    <cellStyle name="Normal 38 7 21 2" xfId="11654"/>
    <cellStyle name="Normal 38 7 21 2 2" xfId="22718"/>
    <cellStyle name="Normal 38 7 21 2 2 2" xfId="48967"/>
    <cellStyle name="Normal 38 7 21 2 3" xfId="37904"/>
    <cellStyle name="Normal 38 7 21 3" xfId="15257"/>
    <cellStyle name="Normal 38 7 21 3 2" xfId="26321"/>
    <cellStyle name="Normal 38 7 21 3 2 2" xfId="52570"/>
    <cellStyle name="Normal 38 7 21 3 3" xfId="41507"/>
    <cellStyle name="Normal 38 7 21 4" xfId="18993"/>
    <cellStyle name="Normal 38 7 21 4 2" xfId="45243"/>
    <cellStyle name="Normal 38 7 21 5" xfId="7869"/>
    <cellStyle name="Normal 38 7 21 5 2" xfId="34180"/>
    <cellStyle name="Normal 38 7 21 6" xfId="31670"/>
    <cellStyle name="Normal 38 7 22" xfId="4237"/>
    <cellStyle name="Normal 38 7 22 2" xfId="11768"/>
    <cellStyle name="Normal 38 7 22 2 2" xfId="22832"/>
    <cellStyle name="Normal 38 7 22 2 2 2" xfId="49081"/>
    <cellStyle name="Normal 38 7 22 2 3" xfId="38018"/>
    <cellStyle name="Normal 38 7 22 3" xfId="15371"/>
    <cellStyle name="Normal 38 7 22 3 2" xfId="26435"/>
    <cellStyle name="Normal 38 7 22 3 2 2" xfId="52684"/>
    <cellStyle name="Normal 38 7 22 3 3" xfId="41621"/>
    <cellStyle name="Normal 38 7 22 4" xfId="19107"/>
    <cellStyle name="Normal 38 7 22 4 2" xfId="45357"/>
    <cellStyle name="Normal 38 7 22 5" xfId="7984"/>
    <cellStyle name="Normal 38 7 22 5 2" xfId="34294"/>
    <cellStyle name="Normal 38 7 22 6" xfId="31671"/>
    <cellStyle name="Normal 38 7 23" xfId="4238"/>
    <cellStyle name="Normal 38 7 23 2" xfId="11882"/>
    <cellStyle name="Normal 38 7 23 2 2" xfId="22946"/>
    <cellStyle name="Normal 38 7 23 2 2 2" xfId="49195"/>
    <cellStyle name="Normal 38 7 23 2 3" xfId="38132"/>
    <cellStyle name="Normal 38 7 23 3" xfId="15485"/>
    <cellStyle name="Normal 38 7 23 3 2" xfId="26549"/>
    <cellStyle name="Normal 38 7 23 3 2 2" xfId="52798"/>
    <cellStyle name="Normal 38 7 23 3 3" xfId="41735"/>
    <cellStyle name="Normal 38 7 23 4" xfId="19221"/>
    <cellStyle name="Normal 38 7 23 4 2" xfId="45471"/>
    <cellStyle name="Normal 38 7 23 5" xfId="8099"/>
    <cellStyle name="Normal 38 7 23 5 2" xfId="34408"/>
    <cellStyle name="Normal 38 7 23 6" xfId="31672"/>
    <cellStyle name="Normal 38 7 24" xfId="4239"/>
    <cellStyle name="Normal 38 7 24 2" xfId="11996"/>
    <cellStyle name="Normal 38 7 24 2 2" xfId="23060"/>
    <cellStyle name="Normal 38 7 24 2 2 2" xfId="49309"/>
    <cellStyle name="Normal 38 7 24 2 3" xfId="38246"/>
    <cellStyle name="Normal 38 7 24 3" xfId="15599"/>
    <cellStyle name="Normal 38 7 24 3 2" xfId="26663"/>
    <cellStyle name="Normal 38 7 24 3 2 2" xfId="52912"/>
    <cellStyle name="Normal 38 7 24 3 3" xfId="41849"/>
    <cellStyle name="Normal 38 7 24 4" xfId="19335"/>
    <cellStyle name="Normal 38 7 24 4 2" xfId="45585"/>
    <cellStyle name="Normal 38 7 24 5" xfId="8214"/>
    <cellStyle name="Normal 38 7 24 5 2" xfId="34522"/>
    <cellStyle name="Normal 38 7 24 6" xfId="31673"/>
    <cellStyle name="Normal 38 7 25" xfId="4240"/>
    <cellStyle name="Normal 38 7 25 2" xfId="12110"/>
    <cellStyle name="Normal 38 7 25 2 2" xfId="23174"/>
    <cellStyle name="Normal 38 7 25 2 2 2" xfId="49423"/>
    <cellStyle name="Normal 38 7 25 2 3" xfId="38360"/>
    <cellStyle name="Normal 38 7 25 3" xfId="15713"/>
    <cellStyle name="Normal 38 7 25 3 2" xfId="26777"/>
    <cellStyle name="Normal 38 7 25 3 2 2" xfId="53026"/>
    <cellStyle name="Normal 38 7 25 3 3" xfId="41963"/>
    <cellStyle name="Normal 38 7 25 4" xfId="19449"/>
    <cellStyle name="Normal 38 7 25 4 2" xfId="45699"/>
    <cellStyle name="Normal 38 7 25 5" xfId="8329"/>
    <cellStyle name="Normal 38 7 25 5 2" xfId="34636"/>
    <cellStyle name="Normal 38 7 25 6" xfId="31674"/>
    <cellStyle name="Normal 38 7 26" xfId="4241"/>
    <cellStyle name="Normal 38 7 26 2" xfId="12227"/>
    <cellStyle name="Normal 38 7 26 2 2" xfId="23291"/>
    <cellStyle name="Normal 38 7 26 2 2 2" xfId="49540"/>
    <cellStyle name="Normal 38 7 26 2 3" xfId="38477"/>
    <cellStyle name="Normal 38 7 26 3" xfId="15830"/>
    <cellStyle name="Normal 38 7 26 3 2" xfId="26894"/>
    <cellStyle name="Normal 38 7 26 3 2 2" xfId="53143"/>
    <cellStyle name="Normal 38 7 26 3 3" xfId="42080"/>
    <cellStyle name="Normal 38 7 26 4" xfId="19566"/>
    <cellStyle name="Normal 38 7 26 4 2" xfId="45816"/>
    <cellStyle name="Normal 38 7 26 5" xfId="8447"/>
    <cellStyle name="Normal 38 7 26 5 2" xfId="34753"/>
    <cellStyle name="Normal 38 7 26 6" xfId="31675"/>
    <cellStyle name="Normal 38 7 27" xfId="4242"/>
    <cellStyle name="Normal 38 7 27 2" xfId="12346"/>
    <cellStyle name="Normal 38 7 27 2 2" xfId="23410"/>
    <cellStyle name="Normal 38 7 27 2 2 2" xfId="49659"/>
    <cellStyle name="Normal 38 7 27 2 3" xfId="38596"/>
    <cellStyle name="Normal 38 7 27 3" xfId="15949"/>
    <cellStyle name="Normal 38 7 27 3 2" xfId="27013"/>
    <cellStyle name="Normal 38 7 27 3 2 2" xfId="53262"/>
    <cellStyle name="Normal 38 7 27 3 3" xfId="42199"/>
    <cellStyle name="Normal 38 7 27 4" xfId="19685"/>
    <cellStyle name="Normal 38 7 27 4 2" xfId="45935"/>
    <cellStyle name="Normal 38 7 27 5" xfId="8567"/>
    <cellStyle name="Normal 38 7 27 5 2" xfId="34872"/>
    <cellStyle name="Normal 38 7 27 6" xfId="31676"/>
    <cellStyle name="Normal 38 7 28" xfId="4243"/>
    <cellStyle name="Normal 38 7 28 2" xfId="12477"/>
    <cellStyle name="Normal 38 7 28 2 2" xfId="23541"/>
    <cellStyle name="Normal 38 7 28 2 2 2" xfId="49790"/>
    <cellStyle name="Normal 38 7 28 2 3" xfId="38727"/>
    <cellStyle name="Normal 38 7 28 3" xfId="16080"/>
    <cellStyle name="Normal 38 7 28 3 2" xfId="27144"/>
    <cellStyle name="Normal 38 7 28 3 2 2" xfId="53393"/>
    <cellStyle name="Normal 38 7 28 3 3" xfId="42330"/>
    <cellStyle name="Normal 38 7 28 4" xfId="19816"/>
    <cellStyle name="Normal 38 7 28 4 2" xfId="46066"/>
    <cellStyle name="Normal 38 7 28 5" xfId="8699"/>
    <cellStyle name="Normal 38 7 28 5 2" xfId="35003"/>
    <cellStyle name="Normal 38 7 28 6" xfId="31677"/>
    <cellStyle name="Normal 38 7 29" xfId="4244"/>
    <cellStyle name="Normal 38 7 29 2" xfId="12592"/>
    <cellStyle name="Normal 38 7 29 2 2" xfId="23656"/>
    <cellStyle name="Normal 38 7 29 2 2 2" xfId="49905"/>
    <cellStyle name="Normal 38 7 29 2 3" xfId="38842"/>
    <cellStyle name="Normal 38 7 29 3" xfId="16195"/>
    <cellStyle name="Normal 38 7 29 3 2" xfId="27259"/>
    <cellStyle name="Normal 38 7 29 3 2 2" xfId="53508"/>
    <cellStyle name="Normal 38 7 29 3 3" xfId="42445"/>
    <cellStyle name="Normal 38 7 29 4" xfId="19931"/>
    <cellStyle name="Normal 38 7 29 4 2" xfId="46181"/>
    <cellStyle name="Normal 38 7 29 5" xfId="8815"/>
    <cellStyle name="Normal 38 7 29 5 2" xfId="35118"/>
    <cellStyle name="Normal 38 7 29 6" xfId="31678"/>
    <cellStyle name="Normal 38 7 3" xfId="272"/>
    <cellStyle name="Normal 38 7 3 2" xfId="4246"/>
    <cellStyle name="Normal 38 7 3 2 2" xfId="16469"/>
    <cellStyle name="Normal 38 7 3 2 2 2" xfId="27533"/>
    <cellStyle name="Normal 38 7 3 2 2 2 2" xfId="53782"/>
    <cellStyle name="Normal 38 7 3 2 2 3" xfId="42719"/>
    <cellStyle name="Normal 38 7 3 2 3" xfId="20205"/>
    <cellStyle name="Normal 38 7 3 2 3 2" xfId="46455"/>
    <cellStyle name="Normal 38 7 3 2 4" xfId="9133"/>
    <cellStyle name="Normal 38 7 3 2 4 2" xfId="35392"/>
    <cellStyle name="Normal 38 7 3 2 5" xfId="31680"/>
    <cellStyle name="Normal 38 7 3 3" xfId="4245"/>
    <cellStyle name="Normal 38 7 3 3 2" xfId="20528"/>
    <cellStyle name="Normal 38 7 3 3 2 2" xfId="46777"/>
    <cellStyle name="Normal 38 7 3 3 3" xfId="9464"/>
    <cellStyle name="Normal 38 7 3 3 3 2" xfId="35714"/>
    <cellStyle name="Normal 38 7 3 3 4" xfId="31679"/>
    <cellStyle name="Normal 38 7 3 4" xfId="13067"/>
    <cellStyle name="Normal 38 7 3 4 2" xfId="24131"/>
    <cellStyle name="Normal 38 7 3 4 2 2" xfId="50380"/>
    <cellStyle name="Normal 38 7 3 4 3" xfId="39317"/>
    <cellStyle name="Normal 38 7 3 5" xfId="16803"/>
    <cellStyle name="Normal 38 7 3 5 2" xfId="43053"/>
    <cellStyle name="Normal 38 7 3 6" xfId="5660"/>
    <cellStyle name="Normal 38 7 3 6 2" xfId="31990"/>
    <cellStyle name="Normal 38 7 3 7" xfId="27752"/>
    <cellStyle name="Normal 38 7 30" xfId="4247"/>
    <cellStyle name="Normal 38 7 30 2" xfId="12706"/>
    <cellStyle name="Normal 38 7 30 2 2" xfId="23770"/>
    <cellStyle name="Normal 38 7 30 2 2 2" xfId="50019"/>
    <cellStyle name="Normal 38 7 30 2 3" xfId="38956"/>
    <cellStyle name="Normal 38 7 30 3" xfId="16309"/>
    <cellStyle name="Normal 38 7 30 3 2" xfId="27373"/>
    <cellStyle name="Normal 38 7 30 3 2 2" xfId="53622"/>
    <cellStyle name="Normal 38 7 30 3 3" xfId="42559"/>
    <cellStyle name="Normal 38 7 30 4" xfId="20045"/>
    <cellStyle name="Normal 38 7 30 4 2" xfId="46295"/>
    <cellStyle name="Normal 38 7 30 5" xfId="8930"/>
    <cellStyle name="Normal 38 7 30 5 2" xfId="35232"/>
    <cellStyle name="Normal 38 7 30 6" xfId="31681"/>
    <cellStyle name="Normal 38 7 31" xfId="4248"/>
    <cellStyle name="Normal 38 7 31 2" xfId="9344"/>
    <cellStyle name="Normal 38 7 31 2 2" xfId="20408"/>
    <cellStyle name="Normal 38 7 31 2 2 2" xfId="46657"/>
    <cellStyle name="Normal 38 7 31 2 3" xfId="35594"/>
    <cellStyle name="Normal 38 7 31 3" xfId="12947"/>
    <cellStyle name="Normal 38 7 31 3 2" xfId="24011"/>
    <cellStyle name="Normal 38 7 31 3 2 2" xfId="50260"/>
    <cellStyle name="Normal 38 7 31 3 3" xfId="39197"/>
    <cellStyle name="Normal 38 7 31 4" xfId="16683"/>
    <cellStyle name="Normal 38 7 31 4 2" xfId="42933"/>
    <cellStyle name="Normal 38 7 31 5" xfId="5539"/>
    <cellStyle name="Normal 38 7 31 5 2" xfId="31870"/>
    <cellStyle name="Normal 38 7 31 6" xfId="31682"/>
    <cellStyle name="Normal 38 7 32" xfId="4249"/>
    <cellStyle name="Normal 38 7 32 2" xfId="20288"/>
    <cellStyle name="Normal 38 7 32 2 2" xfId="46537"/>
    <cellStyle name="Normal 38 7 32 3" xfId="9224"/>
    <cellStyle name="Normal 38 7 32 3 2" xfId="35474"/>
    <cellStyle name="Normal 38 7 32 4" xfId="31683"/>
    <cellStyle name="Normal 38 7 33" xfId="4250"/>
    <cellStyle name="Normal 38 7 33 2" xfId="23891"/>
    <cellStyle name="Normal 38 7 33 2 2" xfId="50140"/>
    <cellStyle name="Normal 38 7 33 3" xfId="12827"/>
    <cellStyle name="Normal 38 7 33 3 2" xfId="39077"/>
    <cellStyle name="Normal 38 7 33 4" xfId="31684"/>
    <cellStyle name="Normal 38 7 34" xfId="4251"/>
    <cellStyle name="Normal 38 7 34 2" xfId="16563"/>
    <cellStyle name="Normal 38 7 34 2 2" xfId="42813"/>
    <cellStyle name="Normal 38 7 34 3" xfId="31685"/>
    <cellStyle name="Normal 38 7 35" xfId="4252"/>
    <cellStyle name="Normal 38 7 35 2" xfId="31686"/>
    <cellStyle name="Normal 38 7 36" xfId="4253"/>
    <cellStyle name="Normal 38 7 36 2" xfId="31687"/>
    <cellStyle name="Normal 38 7 37" xfId="4254"/>
    <cellStyle name="Normal 38 7 37 2" xfId="31688"/>
    <cellStyle name="Normal 38 7 38" xfId="4255"/>
    <cellStyle name="Normal 38 7 38 2" xfId="31689"/>
    <cellStyle name="Normal 38 7 39" xfId="4256"/>
    <cellStyle name="Normal 38 7 39 2" xfId="31690"/>
    <cellStyle name="Normal 38 7 4" xfId="4257"/>
    <cellStyle name="Normal 38 7 4 2" xfId="9616"/>
    <cellStyle name="Normal 38 7 4 2 2" xfId="20680"/>
    <cellStyle name="Normal 38 7 4 2 2 2" xfId="46929"/>
    <cellStyle name="Normal 38 7 4 2 3" xfId="35866"/>
    <cellStyle name="Normal 38 7 4 3" xfId="13219"/>
    <cellStyle name="Normal 38 7 4 3 2" xfId="24283"/>
    <cellStyle name="Normal 38 7 4 3 2 2" xfId="50532"/>
    <cellStyle name="Normal 38 7 4 3 3" xfId="39469"/>
    <cellStyle name="Normal 38 7 4 4" xfId="16955"/>
    <cellStyle name="Normal 38 7 4 4 2" xfId="43205"/>
    <cellStyle name="Normal 38 7 4 5" xfId="5814"/>
    <cellStyle name="Normal 38 7 4 5 2" xfId="32142"/>
    <cellStyle name="Normal 38 7 4 6" xfId="31691"/>
    <cellStyle name="Normal 38 7 40" xfId="4258"/>
    <cellStyle name="Normal 38 7 40 2" xfId="31692"/>
    <cellStyle name="Normal 38 7 41" xfId="4259"/>
    <cellStyle name="Normal 38 7 41 2" xfId="31693"/>
    <cellStyle name="Normal 38 7 42" xfId="4183"/>
    <cellStyle name="Normal 38 7 42 2" xfId="31617"/>
    <cellStyle name="Normal 38 7 43" xfId="5418"/>
    <cellStyle name="Normal 38 7 43 2" xfId="31750"/>
    <cellStyle name="Normal 38 7 44" xfId="27749"/>
    <cellStyle name="Normal 38 7 5" xfId="4260"/>
    <cellStyle name="Normal 38 7 5 2" xfId="9732"/>
    <cellStyle name="Normal 38 7 5 2 2" xfId="20796"/>
    <cellStyle name="Normal 38 7 5 2 2 2" xfId="47045"/>
    <cellStyle name="Normal 38 7 5 2 3" xfId="35982"/>
    <cellStyle name="Normal 38 7 5 3" xfId="13335"/>
    <cellStyle name="Normal 38 7 5 3 2" xfId="24399"/>
    <cellStyle name="Normal 38 7 5 3 2 2" xfId="50648"/>
    <cellStyle name="Normal 38 7 5 3 3" xfId="39585"/>
    <cellStyle name="Normal 38 7 5 4" xfId="17071"/>
    <cellStyle name="Normal 38 7 5 4 2" xfId="43321"/>
    <cellStyle name="Normal 38 7 5 5" xfId="5931"/>
    <cellStyle name="Normal 38 7 5 5 2" xfId="32258"/>
    <cellStyle name="Normal 38 7 5 6" xfId="31694"/>
    <cellStyle name="Normal 38 7 6" xfId="4261"/>
    <cellStyle name="Normal 38 7 6 2" xfId="9847"/>
    <cellStyle name="Normal 38 7 6 2 2" xfId="20911"/>
    <cellStyle name="Normal 38 7 6 2 2 2" xfId="47160"/>
    <cellStyle name="Normal 38 7 6 2 3" xfId="36097"/>
    <cellStyle name="Normal 38 7 6 3" xfId="13450"/>
    <cellStyle name="Normal 38 7 6 3 2" xfId="24514"/>
    <cellStyle name="Normal 38 7 6 3 2 2" xfId="50763"/>
    <cellStyle name="Normal 38 7 6 3 3" xfId="39700"/>
    <cellStyle name="Normal 38 7 6 4" xfId="17186"/>
    <cellStyle name="Normal 38 7 6 4 2" xfId="43436"/>
    <cellStyle name="Normal 38 7 6 5" xfId="6047"/>
    <cellStyle name="Normal 38 7 6 5 2" xfId="32373"/>
    <cellStyle name="Normal 38 7 6 6" xfId="31695"/>
    <cellStyle name="Normal 38 7 7" xfId="4262"/>
    <cellStyle name="Normal 38 7 7 2" xfId="9962"/>
    <cellStyle name="Normal 38 7 7 2 2" xfId="21026"/>
    <cellStyle name="Normal 38 7 7 2 2 2" xfId="47275"/>
    <cellStyle name="Normal 38 7 7 2 3" xfId="36212"/>
    <cellStyle name="Normal 38 7 7 3" xfId="13565"/>
    <cellStyle name="Normal 38 7 7 3 2" xfId="24629"/>
    <cellStyle name="Normal 38 7 7 3 2 2" xfId="50878"/>
    <cellStyle name="Normal 38 7 7 3 3" xfId="39815"/>
    <cellStyle name="Normal 38 7 7 4" xfId="17301"/>
    <cellStyle name="Normal 38 7 7 4 2" xfId="43551"/>
    <cellStyle name="Normal 38 7 7 5" xfId="6163"/>
    <cellStyle name="Normal 38 7 7 5 2" xfId="32488"/>
    <cellStyle name="Normal 38 7 7 6" xfId="31696"/>
    <cellStyle name="Normal 38 7 8" xfId="4263"/>
    <cellStyle name="Normal 38 7 8 2" xfId="10076"/>
    <cellStyle name="Normal 38 7 8 2 2" xfId="21140"/>
    <cellStyle name="Normal 38 7 8 2 2 2" xfId="47389"/>
    <cellStyle name="Normal 38 7 8 2 3" xfId="36326"/>
    <cellStyle name="Normal 38 7 8 3" xfId="13679"/>
    <cellStyle name="Normal 38 7 8 3 2" xfId="24743"/>
    <cellStyle name="Normal 38 7 8 3 2 2" xfId="50992"/>
    <cellStyle name="Normal 38 7 8 3 3" xfId="39929"/>
    <cellStyle name="Normal 38 7 8 4" xfId="17415"/>
    <cellStyle name="Normal 38 7 8 4 2" xfId="43665"/>
    <cellStyle name="Normal 38 7 8 5" xfId="6278"/>
    <cellStyle name="Normal 38 7 8 5 2" xfId="32602"/>
    <cellStyle name="Normal 38 7 9" xfId="4264"/>
    <cellStyle name="Normal 38 7 9 2" xfId="10190"/>
    <cellStyle name="Normal 38 7 9 2 2" xfId="21254"/>
    <cellStyle name="Normal 38 7 9 2 2 2" xfId="47503"/>
    <cellStyle name="Normal 38 7 9 2 3" xfId="36440"/>
    <cellStyle name="Normal 38 7 9 3" xfId="13793"/>
    <cellStyle name="Normal 38 7 9 3 2" xfId="24857"/>
    <cellStyle name="Normal 38 7 9 3 2 2" xfId="51106"/>
    <cellStyle name="Normal 38 7 9 3 3" xfId="40043"/>
    <cellStyle name="Normal 38 7 9 4" xfId="17529"/>
    <cellStyle name="Normal 38 7 9 4 2" xfId="43779"/>
    <cellStyle name="Normal 38 7 9 5" xfId="6393"/>
    <cellStyle name="Normal 38 7 9 5 2" xfId="32716"/>
    <cellStyle name="Normal 38 8" xfId="273"/>
    <cellStyle name="Normal 38 8 10" xfId="4266"/>
    <cellStyle name="Normal 38 8 10 2" xfId="10474"/>
    <cellStyle name="Normal 38 8 10 2 2" xfId="21538"/>
    <cellStyle name="Normal 38 8 10 2 2 2" xfId="47787"/>
    <cellStyle name="Normal 38 8 10 2 3" xfId="36724"/>
    <cellStyle name="Normal 38 8 10 3" xfId="14077"/>
    <cellStyle name="Normal 38 8 10 3 2" xfId="25141"/>
    <cellStyle name="Normal 38 8 10 3 2 2" xfId="51390"/>
    <cellStyle name="Normal 38 8 10 3 3" xfId="40327"/>
    <cellStyle name="Normal 38 8 10 4" xfId="17813"/>
    <cellStyle name="Normal 38 8 10 4 2" xfId="44063"/>
    <cellStyle name="Normal 38 8 10 5" xfId="6679"/>
    <cellStyle name="Normal 38 8 10 5 2" xfId="33000"/>
    <cellStyle name="Normal 38 8 11" xfId="4267"/>
    <cellStyle name="Normal 38 8 11 2" xfId="10589"/>
    <cellStyle name="Normal 38 8 11 2 2" xfId="21653"/>
    <cellStyle name="Normal 38 8 11 2 2 2" xfId="47902"/>
    <cellStyle name="Normal 38 8 11 2 3" xfId="36839"/>
    <cellStyle name="Normal 38 8 11 3" xfId="14192"/>
    <cellStyle name="Normal 38 8 11 3 2" xfId="25256"/>
    <cellStyle name="Normal 38 8 11 3 2 2" xfId="51505"/>
    <cellStyle name="Normal 38 8 11 3 3" xfId="40442"/>
    <cellStyle name="Normal 38 8 11 4" xfId="17928"/>
    <cellStyle name="Normal 38 8 11 4 2" xfId="44178"/>
    <cellStyle name="Normal 38 8 11 5" xfId="6795"/>
    <cellStyle name="Normal 38 8 11 5 2" xfId="33115"/>
    <cellStyle name="Normal 38 8 12" xfId="4268"/>
    <cellStyle name="Normal 38 8 12 2" xfId="10762"/>
    <cellStyle name="Normal 38 8 12 2 2" xfId="21826"/>
    <cellStyle name="Normal 38 8 12 2 2 2" xfId="48075"/>
    <cellStyle name="Normal 38 8 12 2 3" xfId="37012"/>
    <cellStyle name="Normal 38 8 12 3" xfId="14365"/>
    <cellStyle name="Normal 38 8 12 3 2" xfId="25429"/>
    <cellStyle name="Normal 38 8 12 3 2 2" xfId="51678"/>
    <cellStyle name="Normal 38 8 12 3 3" xfId="40615"/>
    <cellStyle name="Normal 38 8 12 4" xfId="18101"/>
    <cellStyle name="Normal 38 8 12 4 2" xfId="44351"/>
    <cellStyle name="Normal 38 8 12 5" xfId="6969"/>
    <cellStyle name="Normal 38 8 12 5 2" xfId="33288"/>
    <cellStyle name="Normal 38 8 13" xfId="4269"/>
    <cellStyle name="Normal 38 8 13 2" xfId="10879"/>
    <cellStyle name="Normal 38 8 13 2 2" xfId="21943"/>
    <cellStyle name="Normal 38 8 13 2 2 2" xfId="48192"/>
    <cellStyle name="Normal 38 8 13 2 3" xfId="37129"/>
    <cellStyle name="Normal 38 8 13 3" xfId="14482"/>
    <cellStyle name="Normal 38 8 13 3 2" xfId="25546"/>
    <cellStyle name="Normal 38 8 13 3 2 2" xfId="51795"/>
    <cellStyle name="Normal 38 8 13 3 3" xfId="40732"/>
    <cellStyle name="Normal 38 8 13 4" xfId="18218"/>
    <cellStyle name="Normal 38 8 13 4 2" xfId="44468"/>
    <cellStyle name="Normal 38 8 13 5" xfId="7087"/>
    <cellStyle name="Normal 38 8 13 5 2" xfId="33405"/>
    <cellStyle name="Normal 38 8 14" xfId="4270"/>
    <cellStyle name="Normal 38 8 14 2" xfId="10995"/>
    <cellStyle name="Normal 38 8 14 2 2" xfId="22059"/>
    <cellStyle name="Normal 38 8 14 2 2 2" xfId="48308"/>
    <cellStyle name="Normal 38 8 14 2 3" xfId="37245"/>
    <cellStyle name="Normal 38 8 14 3" xfId="14598"/>
    <cellStyle name="Normal 38 8 14 3 2" xfId="25662"/>
    <cellStyle name="Normal 38 8 14 3 2 2" xfId="51911"/>
    <cellStyle name="Normal 38 8 14 3 3" xfId="40848"/>
    <cellStyle name="Normal 38 8 14 4" xfId="18334"/>
    <cellStyle name="Normal 38 8 14 4 2" xfId="44584"/>
    <cellStyle name="Normal 38 8 14 5" xfId="7204"/>
    <cellStyle name="Normal 38 8 14 5 2" xfId="33521"/>
    <cellStyle name="Normal 38 8 15" xfId="4271"/>
    <cellStyle name="Normal 38 8 15 2" xfId="11113"/>
    <cellStyle name="Normal 38 8 15 2 2" xfId="22177"/>
    <cellStyle name="Normal 38 8 15 2 2 2" xfId="48426"/>
    <cellStyle name="Normal 38 8 15 2 3" xfId="37363"/>
    <cellStyle name="Normal 38 8 15 3" xfId="14716"/>
    <cellStyle name="Normal 38 8 15 3 2" xfId="25780"/>
    <cellStyle name="Normal 38 8 15 3 2 2" xfId="52029"/>
    <cellStyle name="Normal 38 8 15 3 3" xfId="40966"/>
    <cellStyle name="Normal 38 8 15 4" xfId="18452"/>
    <cellStyle name="Normal 38 8 15 4 2" xfId="44702"/>
    <cellStyle name="Normal 38 8 15 5" xfId="7323"/>
    <cellStyle name="Normal 38 8 15 5 2" xfId="33639"/>
    <cellStyle name="Normal 38 8 16" xfId="4272"/>
    <cellStyle name="Normal 38 8 16 2" xfId="11231"/>
    <cellStyle name="Normal 38 8 16 2 2" xfId="22295"/>
    <cellStyle name="Normal 38 8 16 2 2 2" xfId="48544"/>
    <cellStyle name="Normal 38 8 16 2 3" xfId="37481"/>
    <cellStyle name="Normal 38 8 16 3" xfId="14834"/>
    <cellStyle name="Normal 38 8 16 3 2" xfId="25898"/>
    <cellStyle name="Normal 38 8 16 3 2 2" xfId="52147"/>
    <cellStyle name="Normal 38 8 16 3 3" xfId="41084"/>
    <cellStyle name="Normal 38 8 16 4" xfId="18570"/>
    <cellStyle name="Normal 38 8 16 4 2" xfId="44820"/>
    <cellStyle name="Normal 38 8 16 5" xfId="7442"/>
    <cellStyle name="Normal 38 8 16 5 2" xfId="33757"/>
    <cellStyle name="Normal 38 8 17" xfId="4273"/>
    <cellStyle name="Normal 38 8 17 2" xfId="11347"/>
    <cellStyle name="Normal 38 8 17 2 2" xfId="22411"/>
    <cellStyle name="Normal 38 8 17 2 2 2" xfId="48660"/>
    <cellStyle name="Normal 38 8 17 2 3" xfId="37597"/>
    <cellStyle name="Normal 38 8 17 3" xfId="14950"/>
    <cellStyle name="Normal 38 8 17 3 2" xfId="26014"/>
    <cellStyle name="Normal 38 8 17 3 2 2" xfId="52263"/>
    <cellStyle name="Normal 38 8 17 3 3" xfId="41200"/>
    <cellStyle name="Normal 38 8 17 4" xfId="18686"/>
    <cellStyle name="Normal 38 8 17 4 2" xfId="44936"/>
    <cellStyle name="Normal 38 8 17 5" xfId="7559"/>
    <cellStyle name="Normal 38 8 17 5 2" xfId="33873"/>
    <cellStyle name="Normal 38 8 18" xfId="4274"/>
    <cellStyle name="Normal 38 8 18 2" xfId="11464"/>
    <cellStyle name="Normal 38 8 18 2 2" xfId="22528"/>
    <cellStyle name="Normal 38 8 18 2 2 2" xfId="48777"/>
    <cellStyle name="Normal 38 8 18 2 3" xfId="37714"/>
    <cellStyle name="Normal 38 8 18 3" xfId="15067"/>
    <cellStyle name="Normal 38 8 18 3 2" xfId="26131"/>
    <cellStyle name="Normal 38 8 18 3 2 2" xfId="52380"/>
    <cellStyle name="Normal 38 8 18 3 3" xfId="41317"/>
    <cellStyle name="Normal 38 8 18 4" xfId="18803"/>
    <cellStyle name="Normal 38 8 18 4 2" xfId="45053"/>
    <cellStyle name="Normal 38 8 18 5" xfId="7677"/>
    <cellStyle name="Normal 38 8 18 5 2" xfId="33990"/>
    <cellStyle name="Normal 38 8 19" xfId="4275"/>
    <cellStyle name="Normal 38 8 19 2" xfId="11583"/>
    <cellStyle name="Normal 38 8 19 2 2" xfId="22647"/>
    <cellStyle name="Normal 38 8 19 2 2 2" xfId="48896"/>
    <cellStyle name="Normal 38 8 19 2 3" xfId="37833"/>
    <cellStyle name="Normal 38 8 19 3" xfId="15186"/>
    <cellStyle name="Normal 38 8 19 3 2" xfId="26250"/>
    <cellStyle name="Normal 38 8 19 3 2 2" xfId="52499"/>
    <cellStyle name="Normal 38 8 19 3 3" xfId="41436"/>
    <cellStyle name="Normal 38 8 19 4" xfId="18922"/>
    <cellStyle name="Normal 38 8 19 4 2" xfId="45172"/>
    <cellStyle name="Normal 38 8 19 5" xfId="7797"/>
    <cellStyle name="Normal 38 8 19 5 2" xfId="34109"/>
    <cellStyle name="Normal 38 8 2" xfId="274"/>
    <cellStyle name="Normal 38 8 2 2" xfId="4277"/>
    <cellStyle name="Normal 38 8 2 2 2" xfId="16470"/>
    <cellStyle name="Normal 38 8 2 2 2 2" xfId="27534"/>
    <cellStyle name="Normal 38 8 2 2 2 2 2" xfId="53783"/>
    <cellStyle name="Normal 38 8 2 2 2 3" xfId="42720"/>
    <cellStyle name="Normal 38 8 2 2 3" xfId="20206"/>
    <cellStyle name="Normal 38 8 2 2 3 2" xfId="46456"/>
    <cellStyle name="Normal 38 8 2 2 4" xfId="9134"/>
    <cellStyle name="Normal 38 8 2 2 4 2" xfId="35393"/>
    <cellStyle name="Normal 38 8 2 3" xfId="4276"/>
    <cellStyle name="Normal 38 8 2 3 2" xfId="20538"/>
    <cellStyle name="Normal 38 8 2 3 2 2" xfId="46787"/>
    <cellStyle name="Normal 38 8 2 3 3" xfId="9474"/>
    <cellStyle name="Normal 38 8 2 3 3 2" xfId="35724"/>
    <cellStyle name="Normal 38 8 2 4" xfId="13077"/>
    <cellStyle name="Normal 38 8 2 4 2" xfId="24141"/>
    <cellStyle name="Normal 38 8 2 4 2 2" xfId="50390"/>
    <cellStyle name="Normal 38 8 2 4 3" xfId="39327"/>
    <cellStyle name="Normal 38 8 2 5" xfId="16813"/>
    <cellStyle name="Normal 38 8 2 5 2" xfId="43063"/>
    <cellStyle name="Normal 38 8 2 6" xfId="5670"/>
    <cellStyle name="Normal 38 8 2 6 2" xfId="32000"/>
    <cellStyle name="Normal 38 8 2 7" xfId="27754"/>
    <cellStyle name="Normal 38 8 20" xfId="4278"/>
    <cellStyle name="Normal 38 8 20 2" xfId="11697"/>
    <cellStyle name="Normal 38 8 20 2 2" xfId="22761"/>
    <cellStyle name="Normal 38 8 20 2 2 2" xfId="49010"/>
    <cellStyle name="Normal 38 8 20 2 3" xfId="37947"/>
    <cellStyle name="Normal 38 8 20 3" xfId="15300"/>
    <cellStyle name="Normal 38 8 20 3 2" xfId="26364"/>
    <cellStyle name="Normal 38 8 20 3 2 2" xfId="52613"/>
    <cellStyle name="Normal 38 8 20 3 3" xfId="41550"/>
    <cellStyle name="Normal 38 8 20 4" xfId="19036"/>
    <cellStyle name="Normal 38 8 20 4 2" xfId="45286"/>
    <cellStyle name="Normal 38 8 20 5" xfId="7912"/>
    <cellStyle name="Normal 38 8 20 5 2" xfId="34223"/>
    <cellStyle name="Normal 38 8 21" xfId="4279"/>
    <cellStyle name="Normal 38 8 21 2" xfId="11811"/>
    <cellStyle name="Normal 38 8 21 2 2" xfId="22875"/>
    <cellStyle name="Normal 38 8 21 2 2 2" xfId="49124"/>
    <cellStyle name="Normal 38 8 21 2 3" xfId="38061"/>
    <cellStyle name="Normal 38 8 21 3" xfId="15414"/>
    <cellStyle name="Normal 38 8 21 3 2" xfId="26478"/>
    <cellStyle name="Normal 38 8 21 3 2 2" xfId="52727"/>
    <cellStyle name="Normal 38 8 21 3 3" xfId="41664"/>
    <cellStyle name="Normal 38 8 21 4" xfId="19150"/>
    <cellStyle name="Normal 38 8 21 4 2" xfId="45400"/>
    <cellStyle name="Normal 38 8 21 5" xfId="8027"/>
    <cellStyle name="Normal 38 8 21 5 2" xfId="34337"/>
    <cellStyle name="Normal 38 8 22" xfId="4280"/>
    <cellStyle name="Normal 38 8 22 2" xfId="11925"/>
    <cellStyle name="Normal 38 8 22 2 2" xfId="22989"/>
    <cellStyle name="Normal 38 8 22 2 2 2" xfId="49238"/>
    <cellStyle name="Normal 38 8 22 2 3" xfId="38175"/>
    <cellStyle name="Normal 38 8 22 3" xfId="15528"/>
    <cellStyle name="Normal 38 8 22 3 2" xfId="26592"/>
    <cellStyle name="Normal 38 8 22 3 2 2" xfId="52841"/>
    <cellStyle name="Normal 38 8 22 3 3" xfId="41778"/>
    <cellStyle name="Normal 38 8 22 4" xfId="19264"/>
    <cellStyle name="Normal 38 8 22 4 2" xfId="45514"/>
    <cellStyle name="Normal 38 8 22 5" xfId="8142"/>
    <cellStyle name="Normal 38 8 22 5 2" xfId="34451"/>
    <cellStyle name="Normal 38 8 23" xfId="4281"/>
    <cellStyle name="Normal 38 8 23 2" xfId="12039"/>
    <cellStyle name="Normal 38 8 23 2 2" xfId="23103"/>
    <cellStyle name="Normal 38 8 23 2 2 2" xfId="49352"/>
    <cellStyle name="Normal 38 8 23 2 3" xfId="38289"/>
    <cellStyle name="Normal 38 8 23 3" xfId="15642"/>
    <cellStyle name="Normal 38 8 23 3 2" xfId="26706"/>
    <cellStyle name="Normal 38 8 23 3 2 2" xfId="52955"/>
    <cellStyle name="Normal 38 8 23 3 3" xfId="41892"/>
    <cellStyle name="Normal 38 8 23 4" xfId="19378"/>
    <cellStyle name="Normal 38 8 23 4 2" xfId="45628"/>
    <cellStyle name="Normal 38 8 23 5" xfId="8257"/>
    <cellStyle name="Normal 38 8 23 5 2" xfId="34565"/>
    <cellStyle name="Normal 38 8 24" xfId="4282"/>
    <cellStyle name="Normal 38 8 24 2" xfId="12153"/>
    <cellStyle name="Normal 38 8 24 2 2" xfId="23217"/>
    <cellStyle name="Normal 38 8 24 2 2 2" xfId="49466"/>
    <cellStyle name="Normal 38 8 24 2 3" xfId="38403"/>
    <cellStyle name="Normal 38 8 24 3" xfId="15756"/>
    <cellStyle name="Normal 38 8 24 3 2" xfId="26820"/>
    <cellStyle name="Normal 38 8 24 3 2 2" xfId="53069"/>
    <cellStyle name="Normal 38 8 24 3 3" xfId="42006"/>
    <cellStyle name="Normal 38 8 24 4" xfId="19492"/>
    <cellStyle name="Normal 38 8 24 4 2" xfId="45742"/>
    <cellStyle name="Normal 38 8 24 5" xfId="8372"/>
    <cellStyle name="Normal 38 8 24 5 2" xfId="34679"/>
    <cellStyle name="Normal 38 8 25" xfId="4283"/>
    <cellStyle name="Normal 38 8 25 2" xfId="12270"/>
    <cellStyle name="Normal 38 8 25 2 2" xfId="23334"/>
    <cellStyle name="Normal 38 8 25 2 2 2" xfId="49583"/>
    <cellStyle name="Normal 38 8 25 2 3" xfId="38520"/>
    <cellStyle name="Normal 38 8 25 3" xfId="15873"/>
    <cellStyle name="Normal 38 8 25 3 2" xfId="26937"/>
    <cellStyle name="Normal 38 8 25 3 2 2" xfId="53186"/>
    <cellStyle name="Normal 38 8 25 3 3" xfId="42123"/>
    <cellStyle name="Normal 38 8 25 4" xfId="19609"/>
    <cellStyle name="Normal 38 8 25 4 2" xfId="45859"/>
    <cellStyle name="Normal 38 8 25 5" xfId="8490"/>
    <cellStyle name="Normal 38 8 25 5 2" xfId="34796"/>
    <cellStyle name="Normal 38 8 26" xfId="4284"/>
    <cellStyle name="Normal 38 8 26 2" xfId="12389"/>
    <cellStyle name="Normal 38 8 26 2 2" xfId="23453"/>
    <cellStyle name="Normal 38 8 26 2 2 2" xfId="49702"/>
    <cellStyle name="Normal 38 8 26 2 3" xfId="38639"/>
    <cellStyle name="Normal 38 8 26 3" xfId="15992"/>
    <cellStyle name="Normal 38 8 26 3 2" xfId="27056"/>
    <cellStyle name="Normal 38 8 26 3 2 2" xfId="53305"/>
    <cellStyle name="Normal 38 8 26 3 3" xfId="42242"/>
    <cellStyle name="Normal 38 8 26 4" xfId="19728"/>
    <cellStyle name="Normal 38 8 26 4 2" xfId="45978"/>
    <cellStyle name="Normal 38 8 26 5" xfId="8610"/>
    <cellStyle name="Normal 38 8 26 5 2" xfId="34915"/>
    <cellStyle name="Normal 38 8 27" xfId="4285"/>
    <cellStyle name="Normal 38 8 27 2" xfId="12520"/>
    <cellStyle name="Normal 38 8 27 2 2" xfId="23584"/>
    <cellStyle name="Normal 38 8 27 2 2 2" xfId="49833"/>
    <cellStyle name="Normal 38 8 27 2 3" xfId="38770"/>
    <cellStyle name="Normal 38 8 27 3" xfId="16123"/>
    <cellStyle name="Normal 38 8 27 3 2" xfId="27187"/>
    <cellStyle name="Normal 38 8 27 3 2 2" xfId="53436"/>
    <cellStyle name="Normal 38 8 27 3 3" xfId="42373"/>
    <cellStyle name="Normal 38 8 27 4" xfId="19859"/>
    <cellStyle name="Normal 38 8 27 4 2" xfId="46109"/>
    <cellStyle name="Normal 38 8 27 5" xfId="8742"/>
    <cellStyle name="Normal 38 8 27 5 2" xfId="35046"/>
    <cellStyle name="Normal 38 8 28" xfId="4286"/>
    <cellStyle name="Normal 38 8 28 2" xfId="12635"/>
    <cellStyle name="Normal 38 8 28 2 2" xfId="23699"/>
    <cellStyle name="Normal 38 8 28 2 2 2" xfId="49948"/>
    <cellStyle name="Normal 38 8 28 2 3" xfId="38885"/>
    <cellStyle name="Normal 38 8 28 3" xfId="16238"/>
    <cellStyle name="Normal 38 8 28 3 2" xfId="27302"/>
    <cellStyle name="Normal 38 8 28 3 2 2" xfId="53551"/>
    <cellStyle name="Normal 38 8 28 3 3" xfId="42488"/>
    <cellStyle name="Normal 38 8 28 4" xfId="19974"/>
    <cellStyle name="Normal 38 8 28 4 2" xfId="46224"/>
    <cellStyle name="Normal 38 8 28 5" xfId="8858"/>
    <cellStyle name="Normal 38 8 28 5 2" xfId="35161"/>
    <cellStyle name="Normal 38 8 29" xfId="4287"/>
    <cellStyle name="Normal 38 8 29 2" xfId="12749"/>
    <cellStyle name="Normal 38 8 29 2 2" xfId="23813"/>
    <cellStyle name="Normal 38 8 29 2 2 2" xfId="50062"/>
    <cellStyle name="Normal 38 8 29 2 3" xfId="38999"/>
    <cellStyle name="Normal 38 8 29 3" xfId="16352"/>
    <cellStyle name="Normal 38 8 29 3 2" xfId="27416"/>
    <cellStyle name="Normal 38 8 29 3 2 2" xfId="53665"/>
    <cellStyle name="Normal 38 8 29 3 3" xfId="42602"/>
    <cellStyle name="Normal 38 8 29 4" xfId="20088"/>
    <cellStyle name="Normal 38 8 29 4 2" xfId="46338"/>
    <cellStyle name="Normal 38 8 29 5" xfId="8973"/>
    <cellStyle name="Normal 38 8 29 5 2" xfId="35275"/>
    <cellStyle name="Normal 38 8 3" xfId="4288"/>
    <cellStyle name="Normal 38 8 3 2" xfId="9659"/>
    <cellStyle name="Normal 38 8 3 2 2" xfId="20723"/>
    <cellStyle name="Normal 38 8 3 2 2 2" xfId="46972"/>
    <cellStyle name="Normal 38 8 3 2 3" xfId="35909"/>
    <cellStyle name="Normal 38 8 3 3" xfId="13262"/>
    <cellStyle name="Normal 38 8 3 3 2" xfId="24326"/>
    <cellStyle name="Normal 38 8 3 3 2 2" xfId="50575"/>
    <cellStyle name="Normal 38 8 3 3 3" xfId="39512"/>
    <cellStyle name="Normal 38 8 3 4" xfId="16998"/>
    <cellStyle name="Normal 38 8 3 4 2" xfId="43248"/>
    <cellStyle name="Normal 38 8 3 5" xfId="5857"/>
    <cellStyle name="Normal 38 8 3 5 2" xfId="32185"/>
    <cellStyle name="Normal 38 8 30" xfId="4289"/>
    <cellStyle name="Normal 38 8 30 2" xfId="9387"/>
    <cellStyle name="Normal 38 8 30 2 2" xfId="20451"/>
    <cellStyle name="Normal 38 8 30 2 2 2" xfId="46700"/>
    <cellStyle name="Normal 38 8 30 2 3" xfId="35637"/>
    <cellStyle name="Normal 38 8 30 3" xfId="12990"/>
    <cellStyle name="Normal 38 8 30 3 2" xfId="24054"/>
    <cellStyle name="Normal 38 8 30 3 2 2" xfId="50303"/>
    <cellStyle name="Normal 38 8 30 3 3" xfId="39240"/>
    <cellStyle name="Normal 38 8 30 4" xfId="16726"/>
    <cellStyle name="Normal 38 8 30 4 2" xfId="42976"/>
    <cellStyle name="Normal 38 8 30 5" xfId="5582"/>
    <cellStyle name="Normal 38 8 30 5 2" xfId="31913"/>
    <cellStyle name="Normal 38 8 31" xfId="4290"/>
    <cellStyle name="Normal 38 8 31 2" xfId="20331"/>
    <cellStyle name="Normal 38 8 31 2 2" xfId="46580"/>
    <cellStyle name="Normal 38 8 31 3" xfId="9267"/>
    <cellStyle name="Normal 38 8 31 3 2" xfId="35517"/>
    <cellStyle name="Normal 38 8 32" xfId="4291"/>
    <cellStyle name="Normal 38 8 32 2" xfId="23934"/>
    <cellStyle name="Normal 38 8 32 2 2" xfId="50183"/>
    <cellStyle name="Normal 38 8 32 3" xfId="12870"/>
    <cellStyle name="Normal 38 8 32 3 2" xfId="39120"/>
    <cellStyle name="Normal 38 8 33" xfId="4292"/>
    <cellStyle name="Normal 38 8 33 2" xfId="16606"/>
    <cellStyle name="Normal 38 8 33 2 2" xfId="42856"/>
    <cellStyle name="Normal 38 8 34" xfId="4293"/>
    <cellStyle name="Normal 38 8 35" xfId="4294"/>
    <cellStyle name="Normal 38 8 36" xfId="4295"/>
    <cellStyle name="Normal 38 8 37" xfId="4296"/>
    <cellStyle name="Normal 38 8 38" xfId="4297"/>
    <cellStyle name="Normal 38 8 39" xfId="4298"/>
    <cellStyle name="Normal 38 8 4" xfId="4299"/>
    <cellStyle name="Normal 38 8 4 2" xfId="9775"/>
    <cellStyle name="Normal 38 8 4 2 2" xfId="20839"/>
    <cellStyle name="Normal 38 8 4 2 2 2" xfId="47088"/>
    <cellStyle name="Normal 38 8 4 2 3" xfId="36025"/>
    <cellStyle name="Normal 38 8 4 3" xfId="13378"/>
    <cellStyle name="Normal 38 8 4 3 2" xfId="24442"/>
    <cellStyle name="Normal 38 8 4 3 2 2" xfId="50691"/>
    <cellStyle name="Normal 38 8 4 3 3" xfId="39628"/>
    <cellStyle name="Normal 38 8 4 4" xfId="17114"/>
    <cellStyle name="Normal 38 8 4 4 2" xfId="43364"/>
    <cellStyle name="Normal 38 8 4 5" xfId="5974"/>
    <cellStyle name="Normal 38 8 4 5 2" xfId="32301"/>
    <cellStyle name="Normal 38 8 40" xfId="4300"/>
    <cellStyle name="Normal 38 8 41" xfId="4265"/>
    <cellStyle name="Normal 38 8 42" xfId="5461"/>
    <cellStyle name="Normal 38 8 42 2" xfId="31793"/>
    <cellStyle name="Normal 38 8 43" xfId="27753"/>
    <cellStyle name="Normal 38 8 5" xfId="4301"/>
    <cellStyle name="Normal 38 8 5 2" xfId="9890"/>
    <cellStyle name="Normal 38 8 5 2 2" xfId="20954"/>
    <cellStyle name="Normal 38 8 5 2 2 2" xfId="47203"/>
    <cellStyle name="Normal 38 8 5 2 3" xfId="36140"/>
    <cellStyle name="Normal 38 8 5 3" xfId="13493"/>
    <cellStyle name="Normal 38 8 5 3 2" xfId="24557"/>
    <cellStyle name="Normal 38 8 5 3 2 2" xfId="50806"/>
    <cellStyle name="Normal 38 8 5 3 3" xfId="39743"/>
    <cellStyle name="Normal 38 8 5 4" xfId="17229"/>
    <cellStyle name="Normal 38 8 5 4 2" xfId="43479"/>
    <cellStyle name="Normal 38 8 5 5" xfId="6090"/>
    <cellStyle name="Normal 38 8 5 5 2" xfId="32416"/>
    <cellStyle name="Normal 38 8 6" xfId="4302"/>
    <cellStyle name="Normal 38 8 6 2" xfId="10005"/>
    <cellStyle name="Normal 38 8 6 2 2" xfId="21069"/>
    <cellStyle name="Normal 38 8 6 2 2 2" xfId="47318"/>
    <cellStyle name="Normal 38 8 6 2 3" xfId="36255"/>
    <cellStyle name="Normal 38 8 6 3" xfId="13608"/>
    <cellStyle name="Normal 38 8 6 3 2" xfId="24672"/>
    <cellStyle name="Normal 38 8 6 3 2 2" xfId="50921"/>
    <cellStyle name="Normal 38 8 6 3 3" xfId="39858"/>
    <cellStyle name="Normal 38 8 6 4" xfId="17344"/>
    <cellStyle name="Normal 38 8 6 4 2" xfId="43594"/>
    <cellStyle name="Normal 38 8 6 5" xfId="6206"/>
    <cellStyle name="Normal 38 8 6 5 2" xfId="32531"/>
    <cellStyle name="Normal 38 8 7" xfId="4303"/>
    <cellStyle name="Normal 38 8 7 2" xfId="10119"/>
    <cellStyle name="Normal 38 8 7 2 2" xfId="21183"/>
    <cellStyle name="Normal 38 8 7 2 2 2" xfId="47432"/>
    <cellStyle name="Normal 38 8 7 2 3" xfId="36369"/>
    <cellStyle name="Normal 38 8 7 3" xfId="13722"/>
    <cellStyle name="Normal 38 8 7 3 2" xfId="24786"/>
    <cellStyle name="Normal 38 8 7 3 2 2" xfId="51035"/>
    <cellStyle name="Normal 38 8 7 3 3" xfId="39972"/>
    <cellStyle name="Normal 38 8 7 4" xfId="17458"/>
    <cellStyle name="Normal 38 8 7 4 2" xfId="43708"/>
    <cellStyle name="Normal 38 8 7 5" xfId="6321"/>
    <cellStyle name="Normal 38 8 7 5 2" xfId="32645"/>
    <cellStyle name="Normal 38 8 8" xfId="4304"/>
    <cellStyle name="Normal 38 8 8 2" xfId="10233"/>
    <cellStyle name="Normal 38 8 8 2 2" xfId="21297"/>
    <cellStyle name="Normal 38 8 8 2 2 2" xfId="47546"/>
    <cellStyle name="Normal 38 8 8 2 3" xfId="36483"/>
    <cellStyle name="Normal 38 8 8 3" xfId="13836"/>
    <cellStyle name="Normal 38 8 8 3 2" xfId="24900"/>
    <cellStyle name="Normal 38 8 8 3 2 2" xfId="51149"/>
    <cellStyle name="Normal 38 8 8 3 3" xfId="40086"/>
    <cellStyle name="Normal 38 8 8 4" xfId="17572"/>
    <cellStyle name="Normal 38 8 8 4 2" xfId="43822"/>
    <cellStyle name="Normal 38 8 8 5" xfId="6436"/>
    <cellStyle name="Normal 38 8 8 5 2" xfId="32759"/>
    <cellStyle name="Normal 38 8 9" xfId="4305"/>
    <cellStyle name="Normal 38 8 9 2" xfId="10347"/>
    <cellStyle name="Normal 38 8 9 2 2" xfId="21411"/>
    <cellStyle name="Normal 38 8 9 2 2 2" xfId="47660"/>
    <cellStyle name="Normal 38 8 9 2 3" xfId="36597"/>
    <cellStyle name="Normal 38 8 9 3" xfId="13950"/>
    <cellStyle name="Normal 38 8 9 3 2" xfId="25014"/>
    <cellStyle name="Normal 38 8 9 3 2 2" xfId="51263"/>
    <cellStyle name="Normal 38 8 9 3 3" xfId="40200"/>
    <cellStyle name="Normal 38 8 9 4" xfId="17686"/>
    <cellStyle name="Normal 38 8 9 4 2" xfId="43936"/>
    <cellStyle name="Normal 38 8 9 5" xfId="6551"/>
    <cellStyle name="Normal 38 8 9 5 2" xfId="32873"/>
    <cellStyle name="Normal 38 9" xfId="275"/>
    <cellStyle name="Normal 38 9 2" xfId="4307"/>
    <cellStyle name="Normal 38 9 2 2" xfId="16471"/>
    <cellStyle name="Normal 38 9 2 2 2" xfId="27535"/>
    <cellStyle name="Normal 38 9 2 2 2 2" xfId="53784"/>
    <cellStyle name="Normal 38 9 2 2 3" xfId="42721"/>
    <cellStyle name="Normal 38 9 2 3" xfId="20207"/>
    <cellStyle name="Normal 38 9 2 3 2" xfId="46457"/>
    <cellStyle name="Normal 38 9 2 4" xfId="9135"/>
    <cellStyle name="Normal 38 9 2 4 2" xfId="35394"/>
    <cellStyle name="Normal 38 9 3" xfId="4306"/>
    <cellStyle name="Normal 38 9 3 2" xfId="20478"/>
    <cellStyle name="Normal 38 9 3 2 2" xfId="46727"/>
    <cellStyle name="Normal 38 9 3 3" xfId="9414"/>
    <cellStyle name="Normal 38 9 3 3 2" xfId="35664"/>
    <cellStyle name="Normal 38 9 4" xfId="13017"/>
    <cellStyle name="Normal 38 9 4 2" xfId="24081"/>
    <cellStyle name="Normal 38 9 4 2 2" xfId="50330"/>
    <cellStyle name="Normal 38 9 4 3" xfId="39267"/>
    <cellStyle name="Normal 38 9 5" xfId="16753"/>
    <cellStyle name="Normal 38 9 5 2" xfId="43003"/>
    <cellStyle name="Normal 38 9 6" xfId="5609"/>
    <cellStyle name="Normal 38 9 6 2" xfId="31940"/>
    <cellStyle name="Normal 38 9 7" xfId="27755"/>
    <cellStyle name="Normal 39" xfId="276"/>
    <cellStyle name="Normal 4" xfId="277"/>
    <cellStyle name="Normal 4 10" xfId="4308"/>
    <cellStyle name="Normal 4 11" xfId="4309"/>
    <cellStyle name="Normal 4 12" xfId="4310"/>
    <cellStyle name="Normal 4 13" xfId="4311"/>
    <cellStyle name="Normal 4 14" xfId="4312"/>
    <cellStyle name="Normal 4 15" xfId="4313"/>
    <cellStyle name="Normal 4 16" xfId="4314"/>
    <cellStyle name="Normal 4 17" xfId="4315"/>
    <cellStyle name="Normal 4 18" xfId="4316"/>
    <cellStyle name="Normal 4 19" xfId="4317"/>
    <cellStyle name="Normal 4 2" xfId="4318"/>
    <cellStyle name="Normal 4 2 2" xfId="9165"/>
    <cellStyle name="Normal 4 20" xfId="4319"/>
    <cellStyle name="Normal 4 21" xfId="4320"/>
    <cellStyle name="Normal 4 22" xfId="4321"/>
    <cellStyle name="Normal 4 23" xfId="4322"/>
    <cellStyle name="Normal 4 24" xfId="4323"/>
    <cellStyle name="Normal 4 25" xfId="4324"/>
    <cellStyle name="Normal 4 26" xfId="4325"/>
    <cellStyle name="Normal 4 27" xfId="4326"/>
    <cellStyle name="Normal 4 28" xfId="4327"/>
    <cellStyle name="Normal 4 29" xfId="4328"/>
    <cellStyle name="Normal 4 3" xfId="4329"/>
    <cellStyle name="Normal 4 30" xfId="4330"/>
    <cellStyle name="Normal 4 31" xfId="4331"/>
    <cellStyle name="Normal 4 32" xfId="4332"/>
    <cellStyle name="Normal 4 33" xfId="4333"/>
    <cellStyle name="Normal 4 34" xfId="4334"/>
    <cellStyle name="Normal 4 35" xfId="4335"/>
    <cellStyle name="Normal 4 36" xfId="4336"/>
    <cellStyle name="Normal 4 37" xfId="4337"/>
    <cellStyle name="Normal 4 38" xfId="4338"/>
    <cellStyle name="Normal 4 39" xfId="4339"/>
    <cellStyle name="Normal 4 4" xfId="4340"/>
    <cellStyle name="Normal 4 40" xfId="4341"/>
    <cellStyle name="Normal 4 41" xfId="4342"/>
    <cellStyle name="Normal 4 42" xfId="4343"/>
    <cellStyle name="Normal 4 43" xfId="4344"/>
    <cellStyle name="Normal 4 44" xfId="4345"/>
    <cellStyle name="Normal 4 45" xfId="4346"/>
    <cellStyle name="Normal 4 46" xfId="4347"/>
    <cellStyle name="Normal 4 47" xfId="4348"/>
    <cellStyle name="Normal 4 48" xfId="4349"/>
    <cellStyle name="Normal 4 49" xfId="4350"/>
    <cellStyle name="Normal 4 5" xfId="4351"/>
    <cellStyle name="Normal 4 50" xfId="4352"/>
    <cellStyle name="Normal 4 51" xfId="4353"/>
    <cellStyle name="Normal 4 52" xfId="4354"/>
    <cellStyle name="Normal 4 53" xfId="4355"/>
    <cellStyle name="Normal 4 54" xfId="4356"/>
    <cellStyle name="Normal 4 55" xfId="4357"/>
    <cellStyle name="Normal 4 56" xfId="4358"/>
    <cellStyle name="Normal 4 57" xfId="4359"/>
    <cellStyle name="Normal 4 58" xfId="4360"/>
    <cellStyle name="Normal 4 6" xfId="4361"/>
    <cellStyle name="Normal 4 7" xfId="4362"/>
    <cellStyle name="Normal 4 8" xfId="4363"/>
    <cellStyle name="Normal 4 9" xfId="4364"/>
    <cellStyle name="Normal 40" xfId="278"/>
    <cellStyle name="Normal 40 10" xfId="4366"/>
    <cellStyle name="Normal 40 10 2" xfId="9567"/>
    <cellStyle name="Normal 40 10 2 2" xfId="20631"/>
    <cellStyle name="Normal 40 10 2 2 2" xfId="46880"/>
    <cellStyle name="Normal 40 10 2 3" xfId="35817"/>
    <cellStyle name="Normal 40 10 3" xfId="13170"/>
    <cellStyle name="Normal 40 10 3 2" xfId="24234"/>
    <cellStyle name="Normal 40 10 3 2 2" xfId="50483"/>
    <cellStyle name="Normal 40 10 3 3" xfId="39420"/>
    <cellStyle name="Normal 40 10 4" xfId="16906"/>
    <cellStyle name="Normal 40 10 4 2" xfId="43156"/>
    <cellStyle name="Normal 40 10 5" xfId="5764"/>
    <cellStyle name="Normal 40 10 5 2" xfId="32093"/>
    <cellStyle name="Normal 40 11" xfId="4367"/>
    <cellStyle name="Normal 40 11 2" xfId="9535"/>
    <cellStyle name="Normal 40 11 2 2" xfId="20599"/>
    <cellStyle name="Normal 40 11 2 2 2" xfId="46848"/>
    <cellStyle name="Normal 40 11 2 3" xfId="35785"/>
    <cellStyle name="Normal 40 11 3" xfId="13138"/>
    <cellStyle name="Normal 40 11 3 2" xfId="24202"/>
    <cellStyle name="Normal 40 11 3 2 2" xfId="50451"/>
    <cellStyle name="Normal 40 11 3 3" xfId="39388"/>
    <cellStyle name="Normal 40 11 4" xfId="16874"/>
    <cellStyle name="Normal 40 11 4 2" xfId="43124"/>
    <cellStyle name="Normal 40 11 5" xfId="5732"/>
    <cellStyle name="Normal 40 11 5 2" xfId="32061"/>
    <cellStyle name="Normal 40 12" xfId="4368"/>
    <cellStyle name="Normal 40 12 2" xfId="9558"/>
    <cellStyle name="Normal 40 12 2 2" xfId="20622"/>
    <cellStyle name="Normal 40 12 2 2 2" xfId="46871"/>
    <cellStyle name="Normal 40 12 2 3" xfId="35808"/>
    <cellStyle name="Normal 40 12 3" xfId="13161"/>
    <cellStyle name="Normal 40 12 3 2" xfId="24225"/>
    <cellStyle name="Normal 40 12 3 2 2" xfId="50474"/>
    <cellStyle name="Normal 40 12 3 3" xfId="39411"/>
    <cellStyle name="Normal 40 12 4" xfId="16897"/>
    <cellStyle name="Normal 40 12 4 2" xfId="43147"/>
    <cellStyle name="Normal 40 12 5" xfId="5755"/>
    <cellStyle name="Normal 40 12 5 2" xfId="32084"/>
    <cellStyle name="Normal 40 13" xfId="4369"/>
    <cellStyle name="Normal 40 13 2" xfId="9544"/>
    <cellStyle name="Normal 40 13 2 2" xfId="20608"/>
    <cellStyle name="Normal 40 13 2 2 2" xfId="46857"/>
    <cellStyle name="Normal 40 13 2 3" xfId="35794"/>
    <cellStyle name="Normal 40 13 3" xfId="13147"/>
    <cellStyle name="Normal 40 13 3 2" xfId="24211"/>
    <cellStyle name="Normal 40 13 3 2 2" xfId="50460"/>
    <cellStyle name="Normal 40 13 3 3" xfId="39397"/>
    <cellStyle name="Normal 40 13 4" xfId="16883"/>
    <cellStyle name="Normal 40 13 4 2" xfId="43133"/>
    <cellStyle name="Normal 40 13 5" xfId="5741"/>
    <cellStyle name="Normal 40 13 5 2" xfId="32070"/>
    <cellStyle name="Normal 40 14" xfId="4370"/>
    <cellStyle name="Normal 40 14 2" xfId="9561"/>
    <cellStyle name="Normal 40 14 2 2" xfId="20625"/>
    <cellStyle name="Normal 40 14 2 2 2" xfId="46874"/>
    <cellStyle name="Normal 40 14 2 3" xfId="35811"/>
    <cellStyle name="Normal 40 14 3" xfId="13164"/>
    <cellStyle name="Normal 40 14 3 2" xfId="24228"/>
    <cellStyle name="Normal 40 14 3 2 2" xfId="50477"/>
    <cellStyle name="Normal 40 14 3 3" xfId="39414"/>
    <cellStyle name="Normal 40 14 4" xfId="16900"/>
    <cellStyle name="Normal 40 14 4 2" xfId="43150"/>
    <cellStyle name="Normal 40 14 5" xfId="5758"/>
    <cellStyle name="Normal 40 14 5 2" xfId="32087"/>
    <cellStyle name="Normal 40 15" xfId="4371"/>
    <cellStyle name="Normal 40 15 2" xfId="9537"/>
    <cellStyle name="Normal 40 15 2 2" xfId="20601"/>
    <cellStyle name="Normal 40 15 2 2 2" xfId="46850"/>
    <cellStyle name="Normal 40 15 2 3" xfId="35787"/>
    <cellStyle name="Normal 40 15 3" xfId="13140"/>
    <cellStyle name="Normal 40 15 3 2" xfId="24204"/>
    <cellStyle name="Normal 40 15 3 2 2" xfId="50453"/>
    <cellStyle name="Normal 40 15 3 3" xfId="39390"/>
    <cellStyle name="Normal 40 15 4" xfId="16876"/>
    <cellStyle name="Normal 40 15 4 2" xfId="43126"/>
    <cellStyle name="Normal 40 15 5" xfId="5734"/>
    <cellStyle name="Normal 40 15 5 2" xfId="32063"/>
    <cellStyle name="Normal 40 16" xfId="4372"/>
    <cellStyle name="Normal 40 16 2" xfId="9555"/>
    <cellStyle name="Normal 40 16 2 2" xfId="20619"/>
    <cellStyle name="Normal 40 16 2 2 2" xfId="46868"/>
    <cellStyle name="Normal 40 16 2 3" xfId="35805"/>
    <cellStyle name="Normal 40 16 3" xfId="13158"/>
    <cellStyle name="Normal 40 16 3 2" xfId="24222"/>
    <cellStyle name="Normal 40 16 3 2 2" xfId="50471"/>
    <cellStyle name="Normal 40 16 3 3" xfId="39408"/>
    <cellStyle name="Normal 40 16 4" xfId="16894"/>
    <cellStyle name="Normal 40 16 4 2" xfId="43144"/>
    <cellStyle name="Normal 40 16 5" xfId="5752"/>
    <cellStyle name="Normal 40 16 5 2" xfId="32081"/>
    <cellStyle name="Normal 40 17" xfId="4373"/>
    <cellStyle name="Normal 40 17 2" xfId="10382"/>
    <cellStyle name="Normal 40 17 2 2" xfId="21446"/>
    <cellStyle name="Normal 40 17 2 2 2" xfId="47695"/>
    <cellStyle name="Normal 40 17 2 3" xfId="36632"/>
    <cellStyle name="Normal 40 17 3" xfId="13985"/>
    <cellStyle name="Normal 40 17 3 2" xfId="25049"/>
    <cellStyle name="Normal 40 17 3 2 2" xfId="51298"/>
    <cellStyle name="Normal 40 17 3 3" xfId="40235"/>
    <cellStyle name="Normal 40 17 4" xfId="17721"/>
    <cellStyle name="Normal 40 17 4 2" xfId="43971"/>
    <cellStyle name="Normal 40 17 5" xfId="6586"/>
    <cellStyle name="Normal 40 17 5 2" xfId="32908"/>
    <cellStyle name="Normal 40 18" xfId="4374"/>
    <cellStyle name="Normal 40 18 2" xfId="10375"/>
    <cellStyle name="Normal 40 18 2 2" xfId="21439"/>
    <cellStyle name="Normal 40 18 2 2 2" xfId="47688"/>
    <cellStyle name="Normal 40 18 2 3" xfId="36625"/>
    <cellStyle name="Normal 40 18 3" xfId="13978"/>
    <cellStyle name="Normal 40 18 3 2" xfId="25042"/>
    <cellStyle name="Normal 40 18 3 2 2" xfId="51291"/>
    <cellStyle name="Normal 40 18 3 3" xfId="40228"/>
    <cellStyle name="Normal 40 18 4" xfId="17714"/>
    <cellStyle name="Normal 40 18 4 2" xfId="43964"/>
    <cellStyle name="Normal 40 18 5" xfId="6579"/>
    <cellStyle name="Normal 40 18 5 2" xfId="32901"/>
    <cellStyle name="Normal 40 19" xfId="4375"/>
    <cellStyle name="Normal 40 19 2" xfId="10669"/>
    <cellStyle name="Normal 40 19 2 2" xfId="21733"/>
    <cellStyle name="Normal 40 19 2 2 2" xfId="47982"/>
    <cellStyle name="Normal 40 19 2 3" xfId="36919"/>
    <cellStyle name="Normal 40 19 3" xfId="14272"/>
    <cellStyle name="Normal 40 19 3 2" xfId="25336"/>
    <cellStyle name="Normal 40 19 3 2 2" xfId="51585"/>
    <cellStyle name="Normal 40 19 3 3" xfId="40522"/>
    <cellStyle name="Normal 40 19 4" xfId="18008"/>
    <cellStyle name="Normal 40 19 4 2" xfId="44258"/>
    <cellStyle name="Normal 40 19 5" xfId="6875"/>
    <cellStyle name="Normal 40 19 5 2" xfId="33195"/>
    <cellStyle name="Normal 40 2" xfId="279"/>
    <cellStyle name="Normal 40 2 10" xfId="4377"/>
    <cellStyle name="Normal 40 2 10 2" xfId="9687"/>
    <cellStyle name="Normal 40 2 10 2 2" xfId="20751"/>
    <cellStyle name="Normal 40 2 10 2 2 2" xfId="47000"/>
    <cellStyle name="Normal 40 2 10 2 3" xfId="35937"/>
    <cellStyle name="Normal 40 2 10 3" xfId="13290"/>
    <cellStyle name="Normal 40 2 10 3 2" xfId="24354"/>
    <cellStyle name="Normal 40 2 10 3 2 2" xfId="50603"/>
    <cellStyle name="Normal 40 2 10 3 3" xfId="39540"/>
    <cellStyle name="Normal 40 2 10 4" xfId="17026"/>
    <cellStyle name="Normal 40 2 10 4 2" xfId="43276"/>
    <cellStyle name="Normal 40 2 10 5" xfId="5885"/>
    <cellStyle name="Normal 40 2 10 5 2" xfId="32213"/>
    <cellStyle name="Normal 40 2 11" xfId="4378"/>
    <cellStyle name="Normal 40 2 11 2" xfId="9802"/>
    <cellStyle name="Normal 40 2 11 2 2" xfId="20866"/>
    <cellStyle name="Normal 40 2 11 2 2 2" xfId="47115"/>
    <cellStyle name="Normal 40 2 11 2 3" xfId="36052"/>
    <cellStyle name="Normal 40 2 11 3" xfId="13405"/>
    <cellStyle name="Normal 40 2 11 3 2" xfId="24469"/>
    <cellStyle name="Normal 40 2 11 3 2 2" xfId="50718"/>
    <cellStyle name="Normal 40 2 11 3 3" xfId="39655"/>
    <cellStyle name="Normal 40 2 11 4" xfId="17141"/>
    <cellStyle name="Normal 40 2 11 4 2" xfId="43391"/>
    <cellStyle name="Normal 40 2 11 5" xfId="6001"/>
    <cellStyle name="Normal 40 2 11 5 2" xfId="32328"/>
    <cellStyle name="Normal 40 2 12" xfId="4379"/>
    <cellStyle name="Normal 40 2 12 2" xfId="9918"/>
    <cellStyle name="Normal 40 2 12 2 2" xfId="20982"/>
    <cellStyle name="Normal 40 2 12 2 2 2" xfId="47231"/>
    <cellStyle name="Normal 40 2 12 2 3" xfId="36168"/>
    <cellStyle name="Normal 40 2 12 3" xfId="13521"/>
    <cellStyle name="Normal 40 2 12 3 2" xfId="24585"/>
    <cellStyle name="Normal 40 2 12 3 2 2" xfId="50834"/>
    <cellStyle name="Normal 40 2 12 3 3" xfId="39771"/>
    <cellStyle name="Normal 40 2 12 4" xfId="17257"/>
    <cellStyle name="Normal 40 2 12 4 2" xfId="43507"/>
    <cellStyle name="Normal 40 2 12 5" xfId="6118"/>
    <cellStyle name="Normal 40 2 12 5 2" xfId="32444"/>
    <cellStyle name="Normal 40 2 13" xfId="4380"/>
    <cellStyle name="Normal 40 2 13 2" xfId="10032"/>
    <cellStyle name="Normal 40 2 13 2 2" xfId="21096"/>
    <cellStyle name="Normal 40 2 13 2 2 2" xfId="47345"/>
    <cellStyle name="Normal 40 2 13 2 3" xfId="36282"/>
    <cellStyle name="Normal 40 2 13 3" xfId="13635"/>
    <cellStyle name="Normal 40 2 13 3 2" xfId="24699"/>
    <cellStyle name="Normal 40 2 13 3 2 2" xfId="50948"/>
    <cellStyle name="Normal 40 2 13 3 3" xfId="39885"/>
    <cellStyle name="Normal 40 2 13 4" xfId="17371"/>
    <cellStyle name="Normal 40 2 13 4 2" xfId="43621"/>
    <cellStyle name="Normal 40 2 13 5" xfId="6233"/>
    <cellStyle name="Normal 40 2 13 5 2" xfId="32558"/>
    <cellStyle name="Normal 40 2 14" xfId="4381"/>
    <cellStyle name="Normal 40 2 14 2" xfId="10146"/>
    <cellStyle name="Normal 40 2 14 2 2" xfId="21210"/>
    <cellStyle name="Normal 40 2 14 2 2 2" xfId="47459"/>
    <cellStyle name="Normal 40 2 14 2 3" xfId="36396"/>
    <cellStyle name="Normal 40 2 14 3" xfId="13749"/>
    <cellStyle name="Normal 40 2 14 3 2" xfId="24813"/>
    <cellStyle name="Normal 40 2 14 3 2 2" xfId="51062"/>
    <cellStyle name="Normal 40 2 14 3 3" xfId="39999"/>
    <cellStyle name="Normal 40 2 14 4" xfId="17485"/>
    <cellStyle name="Normal 40 2 14 4 2" xfId="43735"/>
    <cellStyle name="Normal 40 2 14 5" xfId="6348"/>
    <cellStyle name="Normal 40 2 14 5 2" xfId="32672"/>
    <cellStyle name="Normal 40 2 15" xfId="4382"/>
    <cellStyle name="Normal 40 2 15 2" xfId="10260"/>
    <cellStyle name="Normal 40 2 15 2 2" xfId="21324"/>
    <cellStyle name="Normal 40 2 15 2 2 2" xfId="47573"/>
    <cellStyle name="Normal 40 2 15 2 3" xfId="36510"/>
    <cellStyle name="Normal 40 2 15 3" xfId="13863"/>
    <cellStyle name="Normal 40 2 15 3 2" xfId="24927"/>
    <cellStyle name="Normal 40 2 15 3 2 2" xfId="51176"/>
    <cellStyle name="Normal 40 2 15 3 3" xfId="40113"/>
    <cellStyle name="Normal 40 2 15 4" xfId="17599"/>
    <cellStyle name="Normal 40 2 15 4 2" xfId="43849"/>
    <cellStyle name="Normal 40 2 15 5" xfId="6463"/>
    <cellStyle name="Normal 40 2 15 5 2" xfId="32786"/>
    <cellStyle name="Normal 40 2 16" xfId="4383"/>
    <cellStyle name="Normal 40 2 16 2" xfId="10387"/>
    <cellStyle name="Normal 40 2 16 2 2" xfId="21451"/>
    <cellStyle name="Normal 40 2 16 2 2 2" xfId="47700"/>
    <cellStyle name="Normal 40 2 16 2 3" xfId="36637"/>
    <cellStyle name="Normal 40 2 16 3" xfId="13990"/>
    <cellStyle name="Normal 40 2 16 3 2" xfId="25054"/>
    <cellStyle name="Normal 40 2 16 3 2 2" xfId="51303"/>
    <cellStyle name="Normal 40 2 16 3 3" xfId="40240"/>
    <cellStyle name="Normal 40 2 16 4" xfId="17726"/>
    <cellStyle name="Normal 40 2 16 4 2" xfId="43976"/>
    <cellStyle name="Normal 40 2 16 5" xfId="6591"/>
    <cellStyle name="Normal 40 2 16 5 2" xfId="32913"/>
    <cellStyle name="Normal 40 2 17" xfId="4384"/>
    <cellStyle name="Normal 40 2 17 2" xfId="10502"/>
    <cellStyle name="Normal 40 2 17 2 2" xfId="21566"/>
    <cellStyle name="Normal 40 2 17 2 2 2" xfId="47815"/>
    <cellStyle name="Normal 40 2 17 2 3" xfId="36752"/>
    <cellStyle name="Normal 40 2 17 3" xfId="14105"/>
    <cellStyle name="Normal 40 2 17 3 2" xfId="25169"/>
    <cellStyle name="Normal 40 2 17 3 2 2" xfId="51418"/>
    <cellStyle name="Normal 40 2 17 3 3" xfId="40355"/>
    <cellStyle name="Normal 40 2 17 4" xfId="17841"/>
    <cellStyle name="Normal 40 2 17 4 2" xfId="44091"/>
    <cellStyle name="Normal 40 2 17 5" xfId="6707"/>
    <cellStyle name="Normal 40 2 17 5 2" xfId="33028"/>
    <cellStyle name="Normal 40 2 18" xfId="4385"/>
    <cellStyle name="Normal 40 2 18 2" xfId="10674"/>
    <cellStyle name="Normal 40 2 18 2 2" xfId="21738"/>
    <cellStyle name="Normal 40 2 18 2 2 2" xfId="47987"/>
    <cellStyle name="Normal 40 2 18 2 3" xfId="36924"/>
    <cellStyle name="Normal 40 2 18 3" xfId="14277"/>
    <cellStyle name="Normal 40 2 18 3 2" xfId="25341"/>
    <cellStyle name="Normal 40 2 18 3 2 2" xfId="51590"/>
    <cellStyle name="Normal 40 2 18 3 3" xfId="40527"/>
    <cellStyle name="Normal 40 2 18 4" xfId="18013"/>
    <cellStyle name="Normal 40 2 18 4 2" xfId="44263"/>
    <cellStyle name="Normal 40 2 18 5" xfId="6880"/>
    <cellStyle name="Normal 40 2 18 5 2" xfId="33200"/>
    <cellStyle name="Normal 40 2 19" xfId="4386"/>
    <cellStyle name="Normal 40 2 19 2" xfId="10790"/>
    <cellStyle name="Normal 40 2 19 2 2" xfId="21854"/>
    <cellStyle name="Normal 40 2 19 2 2 2" xfId="48103"/>
    <cellStyle name="Normal 40 2 19 2 3" xfId="37040"/>
    <cellStyle name="Normal 40 2 19 3" xfId="14393"/>
    <cellStyle name="Normal 40 2 19 3 2" xfId="25457"/>
    <cellStyle name="Normal 40 2 19 3 2 2" xfId="51706"/>
    <cellStyle name="Normal 40 2 19 3 3" xfId="40643"/>
    <cellStyle name="Normal 40 2 19 4" xfId="18129"/>
    <cellStyle name="Normal 40 2 19 4 2" xfId="44379"/>
    <cellStyle name="Normal 40 2 19 5" xfId="6997"/>
    <cellStyle name="Normal 40 2 19 5 2" xfId="33316"/>
    <cellStyle name="Normal 40 2 2" xfId="280"/>
    <cellStyle name="Normal 40 2 2 10" xfId="4388"/>
    <cellStyle name="Normal 40 2 2 10 2" xfId="10278"/>
    <cellStyle name="Normal 40 2 2 10 2 2" xfId="21342"/>
    <cellStyle name="Normal 40 2 2 10 2 2 2" xfId="47591"/>
    <cellStyle name="Normal 40 2 2 10 2 3" xfId="36528"/>
    <cellStyle name="Normal 40 2 2 10 3" xfId="13881"/>
    <cellStyle name="Normal 40 2 2 10 3 2" xfId="24945"/>
    <cellStyle name="Normal 40 2 2 10 3 2 2" xfId="51194"/>
    <cellStyle name="Normal 40 2 2 10 3 3" xfId="40131"/>
    <cellStyle name="Normal 40 2 2 10 4" xfId="17617"/>
    <cellStyle name="Normal 40 2 2 10 4 2" xfId="43867"/>
    <cellStyle name="Normal 40 2 2 10 5" xfId="6482"/>
    <cellStyle name="Normal 40 2 2 10 5 2" xfId="32804"/>
    <cellStyle name="Normal 40 2 2 11" xfId="4389"/>
    <cellStyle name="Normal 40 2 2 11 2" xfId="10405"/>
    <cellStyle name="Normal 40 2 2 11 2 2" xfId="21469"/>
    <cellStyle name="Normal 40 2 2 11 2 2 2" xfId="47718"/>
    <cellStyle name="Normal 40 2 2 11 2 3" xfId="36655"/>
    <cellStyle name="Normal 40 2 2 11 3" xfId="14008"/>
    <cellStyle name="Normal 40 2 2 11 3 2" xfId="25072"/>
    <cellStyle name="Normal 40 2 2 11 3 2 2" xfId="51321"/>
    <cellStyle name="Normal 40 2 2 11 3 3" xfId="40258"/>
    <cellStyle name="Normal 40 2 2 11 4" xfId="17744"/>
    <cellStyle name="Normal 40 2 2 11 4 2" xfId="43994"/>
    <cellStyle name="Normal 40 2 2 11 5" xfId="6610"/>
    <cellStyle name="Normal 40 2 2 11 5 2" xfId="32931"/>
    <cellStyle name="Normal 40 2 2 12" xfId="4390"/>
    <cellStyle name="Normal 40 2 2 12 2" xfId="10520"/>
    <cellStyle name="Normal 40 2 2 12 2 2" xfId="21584"/>
    <cellStyle name="Normal 40 2 2 12 2 2 2" xfId="47833"/>
    <cellStyle name="Normal 40 2 2 12 2 3" xfId="36770"/>
    <cellStyle name="Normal 40 2 2 12 3" xfId="14123"/>
    <cellStyle name="Normal 40 2 2 12 3 2" xfId="25187"/>
    <cellStyle name="Normal 40 2 2 12 3 2 2" xfId="51436"/>
    <cellStyle name="Normal 40 2 2 12 3 3" xfId="40373"/>
    <cellStyle name="Normal 40 2 2 12 4" xfId="17859"/>
    <cellStyle name="Normal 40 2 2 12 4 2" xfId="44109"/>
    <cellStyle name="Normal 40 2 2 12 5" xfId="6726"/>
    <cellStyle name="Normal 40 2 2 12 5 2" xfId="33046"/>
    <cellStyle name="Normal 40 2 2 13" xfId="4391"/>
    <cellStyle name="Normal 40 2 2 13 2" xfId="10693"/>
    <cellStyle name="Normal 40 2 2 13 2 2" xfId="21757"/>
    <cellStyle name="Normal 40 2 2 13 2 2 2" xfId="48006"/>
    <cellStyle name="Normal 40 2 2 13 2 3" xfId="36943"/>
    <cellStyle name="Normal 40 2 2 13 3" xfId="14296"/>
    <cellStyle name="Normal 40 2 2 13 3 2" xfId="25360"/>
    <cellStyle name="Normal 40 2 2 13 3 2 2" xfId="51609"/>
    <cellStyle name="Normal 40 2 2 13 3 3" xfId="40546"/>
    <cellStyle name="Normal 40 2 2 13 4" xfId="18032"/>
    <cellStyle name="Normal 40 2 2 13 4 2" xfId="44282"/>
    <cellStyle name="Normal 40 2 2 13 5" xfId="6900"/>
    <cellStyle name="Normal 40 2 2 13 5 2" xfId="33219"/>
    <cellStyle name="Normal 40 2 2 14" xfId="4392"/>
    <cellStyle name="Normal 40 2 2 14 2" xfId="10810"/>
    <cellStyle name="Normal 40 2 2 14 2 2" xfId="21874"/>
    <cellStyle name="Normal 40 2 2 14 2 2 2" xfId="48123"/>
    <cellStyle name="Normal 40 2 2 14 2 3" xfId="37060"/>
    <cellStyle name="Normal 40 2 2 14 3" xfId="14413"/>
    <cellStyle name="Normal 40 2 2 14 3 2" xfId="25477"/>
    <cellStyle name="Normal 40 2 2 14 3 2 2" xfId="51726"/>
    <cellStyle name="Normal 40 2 2 14 3 3" xfId="40663"/>
    <cellStyle name="Normal 40 2 2 14 4" xfId="18149"/>
    <cellStyle name="Normal 40 2 2 14 4 2" xfId="44399"/>
    <cellStyle name="Normal 40 2 2 14 5" xfId="7018"/>
    <cellStyle name="Normal 40 2 2 14 5 2" xfId="33336"/>
    <cellStyle name="Normal 40 2 2 15" xfId="4393"/>
    <cellStyle name="Normal 40 2 2 15 2" xfId="10926"/>
    <cellStyle name="Normal 40 2 2 15 2 2" xfId="21990"/>
    <cellStyle name="Normal 40 2 2 15 2 2 2" xfId="48239"/>
    <cellStyle name="Normal 40 2 2 15 2 3" xfId="37176"/>
    <cellStyle name="Normal 40 2 2 15 3" xfId="14529"/>
    <cellStyle name="Normal 40 2 2 15 3 2" xfId="25593"/>
    <cellStyle name="Normal 40 2 2 15 3 2 2" xfId="51842"/>
    <cellStyle name="Normal 40 2 2 15 3 3" xfId="40779"/>
    <cellStyle name="Normal 40 2 2 15 4" xfId="18265"/>
    <cellStyle name="Normal 40 2 2 15 4 2" xfId="44515"/>
    <cellStyle name="Normal 40 2 2 15 5" xfId="7135"/>
    <cellStyle name="Normal 40 2 2 15 5 2" xfId="33452"/>
    <cellStyle name="Normal 40 2 2 16" xfId="4394"/>
    <cellStyle name="Normal 40 2 2 16 2" xfId="11044"/>
    <cellStyle name="Normal 40 2 2 16 2 2" xfId="22108"/>
    <cellStyle name="Normal 40 2 2 16 2 2 2" xfId="48357"/>
    <cellStyle name="Normal 40 2 2 16 2 3" xfId="37294"/>
    <cellStyle name="Normal 40 2 2 16 3" xfId="14647"/>
    <cellStyle name="Normal 40 2 2 16 3 2" xfId="25711"/>
    <cellStyle name="Normal 40 2 2 16 3 2 2" xfId="51960"/>
    <cellStyle name="Normal 40 2 2 16 3 3" xfId="40897"/>
    <cellStyle name="Normal 40 2 2 16 4" xfId="18383"/>
    <cellStyle name="Normal 40 2 2 16 4 2" xfId="44633"/>
    <cellStyle name="Normal 40 2 2 16 5" xfId="7254"/>
    <cellStyle name="Normal 40 2 2 16 5 2" xfId="33570"/>
    <cellStyle name="Normal 40 2 2 17" xfId="4395"/>
    <cellStyle name="Normal 40 2 2 17 2" xfId="11162"/>
    <cellStyle name="Normal 40 2 2 17 2 2" xfId="22226"/>
    <cellStyle name="Normal 40 2 2 17 2 2 2" xfId="48475"/>
    <cellStyle name="Normal 40 2 2 17 2 3" xfId="37412"/>
    <cellStyle name="Normal 40 2 2 17 3" xfId="14765"/>
    <cellStyle name="Normal 40 2 2 17 3 2" xfId="25829"/>
    <cellStyle name="Normal 40 2 2 17 3 2 2" xfId="52078"/>
    <cellStyle name="Normal 40 2 2 17 3 3" xfId="41015"/>
    <cellStyle name="Normal 40 2 2 17 4" xfId="18501"/>
    <cellStyle name="Normal 40 2 2 17 4 2" xfId="44751"/>
    <cellStyle name="Normal 40 2 2 17 5" xfId="7373"/>
    <cellStyle name="Normal 40 2 2 17 5 2" xfId="33688"/>
    <cellStyle name="Normal 40 2 2 18" xfId="4396"/>
    <cellStyle name="Normal 40 2 2 18 2" xfId="11278"/>
    <cellStyle name="Normal 40 2 2 18 2 2" xfId="22342"/>
    <cellStyle name="Normal 40 2 2 18 2 2 2" xfId="48591"/>
    <cellStyle name="Normal 40 2 2 18 2 3" xfId="37528"/>
    <cellStyle name="Normal 40 2 2 18 3" xfId="14881"/>
    <cellStyle name="Normal 40 2 2 18 3 2" xfId="25945"/>
    <cellStyle name="Normal 40 2 2 18 3 2 2" xfId="52194"/>
    <cellStyle name="Normal 40 2 2 18 3 3" xfId="41131"/>
    <cellStyle name="Normal 40 2 2 18 4" xfId="18617"/>
    <cellStyle name="Normal 40 2 2 18 4 2" xfId="44867"/>
    <cellStyle name="Normal 40 2 2 18 5" xfId="7490"/>
    <cellStyle name="Normal 40 2 2 18 5 2" xfId="33804"/>
    <cellStyle name="Normal 40 2 2 19" xfId="4397"/>
    <cellStyle name="Normal 40 2 2 19 2" xfId="11395"/>
    <cellStyle name="Normal 40 2 2 19 2 2" xfId="22459"/>
    <cellStyle name="Normal 40 2 2 19 2 2 2" xfId="48708"/>
    <cellStyle name="Normal 40 2 2 19 2 3" xfId="37645"/>
    <cellStyle name="Normal 40 2 2 19 3" xfId="14998"/>
    <cellStyle name="Normal 40 2 2 19 3 2" xfId="26062"/>
    <cellStyle name="Normal 40 2 2 19 3 2 2" xfId="52311"/>
    <cellStyle name="Normal 40 2 2 19 3 3" xfId="41248"/>
    <cellStyle name="Normal 40 2 2 19 4" xfId="18734"/>
    <cellStyle name="Normal 40 2 2 19 4 2" xfId="44984"/>
    <cellStyle name="Normal 40 2 2 19 5" xfId="7608"/>
    <cellStyle name="Normal 40 2 2 19 5 2" xfId="33921"/>
    <cellStyle name="Normal 40 2 2 2" xfId="281"/>
    <cellStyle name="Normal 40 2 2 2 10" xfId="4399"/>
    <cellStyle name="Normal 40 2 2 2 10 2" xfId="10488"/>
    <cellStyle name="Normal 40 2 2 2 10 2 2" xfId="21552"/>
    <cellStyle name="Normal 40 2 2 2 10 2 2 2" xfId="47801"/>
    <cellStyle name="Normal 40 2 2 2 10 2 3" xfId="36738"/>
    <cellStyle name="Normal 40 2 2 2 10 3" xfId="14091"/>
    <cellStyle name="Normal 40 2 2 2 10 3 2" xfId="25155"/>
    <cellStyle name="Normal 40 2 2 2 10 3 2 2" xfId="51404"/>
    <cellStyle name="Normal 40 2 2 2 10 3 3" xfId="40341"/>
    <cellStyle name="Normal 40 2 2 2 10 4" xfId="17827"/>
    <cellStyle name="Normal 40 2 2 2 10 4 2" xfId="44077"/>
    <cellStyle name="Normal 40 2 2 2 10 5" xfId="6693"/>
    <cellStyle name="Normal 40 2 2 2 10 5 2" xfId="33014"/>
    <cellStyle name="Normal 40 2 2 2 11" xfId="4400"/>
    <cellStyle name="Normal 40 2 2 2 11 2" xfId="10603"/>
    <cellStyle name="Normal 40 2 2 2 11 2 2" xfId="21667"/>
    <cellStyle name="Normal 40 2 2 2 11 2 2 2" xfId="47916"/>
    <cellStyle name="Normal 40 2 2 2 11 2 3" xfId="36853"/>
    <cellStyle name="Normal 40 2 2 2 11 3" xfId="14206"/>
    <cellStyle name="Normal 40 2 2 2 11 3 2" xfId="25270"/>
    <cellStyle name="Normal 40 2 2 2 11 3 2 2" xfId="51519"/>
    <cellStyle name="Normal 40 2 2 2 11 3 3" xfId="40456"/>
    <cellStyle name="Normal 40 2 2 2 11 4" xfId="17942"/>
    <cellStyle name="Normal 40 2 2 2 11 4 2" xfId="44192"/>
    <cellStyle name="Normal 40 2 2 2 11 5" xfId="6809"/>
    <cellStyle name="Normal 40 2 2 2 11 5 2" xfId="33129"/>
    <cellStyle name="Normal 40 2 2 2 12" xfId="4401"/>
    <cellStyle name="Normal 40 2 2 2 12 2" xfId="10776"/>
    <cellStyle name="Normal 40 2 2 2 12 2 2" xfId="21840"/>
    <cellStyle name="Normal 40 2 2 2 12 2 2 2" xfId="48089"/>
    <cellStyle name="Normal 40 2 2 2 12 2 3" xfId="37026"/>
    <cellStyle name="Normal 40 2 2 2 12 3" xfId="14379"/>
    <cellStyle name="Normal 40 2 2 2 12 3 2" xfId="25443"/>
    <cellStyle name="Normal 40 2 2 2 12 3 2 2" xfId="51692"/>
    <cellStyle name="Normal 40 2 2 2 12 3 3" xfId="40629"/>
    <cellStyle name="Normal 40 2 2 2 12 4" xfId="18115"/>
    <cellStyle name="Normal 40 2 2 2 12 4 2" xfId="44365"/>
    <cellStyle name="Normal 40 2 2 2 12 5" xfId="6983"/>
    <cellStyle name="Normal 40 2 2 2 12 5 2" xfId="33302"/>
    <cellStyle name="Normal 40 2 2 2 13" xfId="4402"/>
    <cellStyle name="Normal 40 2 2 2 13 2" xfId="10893"/>
    <cellStyle name="Normal 40 2 2 2 13 2 2" xfId="21957"/>
    <cellStyle name="Normal 40 2 2 2 13 2 2 2" xfId="48206"/>
    <cellStyle name="Normal 40 2 2 2 13 2 3" xfId="37143"/>
    <cellStyle name="Normal 40 2 2 2 13 3" xfId="14496"/>
    <cellStyle name="Normal 40 2 2 2 13 3 2" xfId="25560"/>
    <cellStyle name="Normal 40 2 2 2 13 3 2 2" xfId="51809"/>
    <cellStyle name="Normal 40 2 2 2 13 3 3" xfId="40746"/>
    <cellStyle name="Normal 40 2 2 2 13 4" xfId="18232"/>
    <cellStyle name="Normal 40 2 2 2 13 4 2" xfId="44482"/>
    <cellStyle name="Normal 40 2 2 2 13 5" xfId="7101"/>
    <cellStyle name="Normal 40 2 2 2 13 5 2" xfId="33419"/>
    <cellStyle name="Normal 40 2 2 2 14" xfId="4403"/>
    <cellStyle name="Normal 40 2 2 2 14 2" xfId="11009"/>
    <cellStyle name="Normal 40 2 2 2 14 2 2" xfId="22073"/>
    <cellStyle name="Normal 40 2 2 2 14 2 2 2" xfId="48322"/>
    <cellStyle name="Normal 40 2 2 2 14 2 3" xfId="37259"/>
    <cellStyle name="Normal 40 2 2 2 14 3" xfId="14612"/>
    <cellStyle name="Normal 40 2 2 2 14 3 2" xfId="25676"/>
    <cellStyle name="Normal 40 2 2 2 14 3 2 2" xfId="51925"/>
    <cellStyle name="Normal 40 2 2 2 14 3 3" xfId="40862"/>
    <cellStyle name="Normal 40 2 2 2 14 4" xfId="18348"/>
    <cellStyle name="Normal 40 2 2 2 14 4 2" xfId="44598"/>
    <cellStyle name="Normal 40 2 2 2 14 5" xfId="7218"/>
    <cellStyle name="Normal 40 2 2 2 14 5 2" xfId="33535"/>
    <cellStyle name="Normal 40 2 2 2 15" xfId="4404"/>
    <cellStyle name="Normal 40 2 2 2 15 2" xfId="11127"/>
    <cellStyle name="Normal 40 2 2 2 15 2 2" xfId="22191"/>
    <cellStyle name="Normal 40 2 2 2 15 2 2 2" xfId="48440"/>
    <cellStyle name="Normal 40 2 2 2 15 2 3" xfId="37377"/>
    <cellStyle name="Normal 40 2 2 2 15 3" xfId="14730"/>
    <cellStyle name="Normal 40 2 2 2 15 3 2" xfId="25794"/>
    <cellStyle name="Normal 40 2 2 2 15 3 2 2" xfId="52043"/>
    <cellStyle name="Normal 40 2 2 2 15 3 3" xfId="40980"/>
    <cellStyle name="Normal 40 2 2 2 15 4" xfId="18466"/>
    <cellStyle name="Normal 40 2 2 2 15 4 2" xfId="44716"/>
    <cellStyle name="Normal 40 2 2 2 15 5" xfId="7337"/>
    <cellStyle name="Normal 40 2 2 2 15 5 2" xfId="33653"/>
    <cellStyle name="Normal 40 2 2 2 16" xfId="4405"/>
    <cellStyle name="Normal 40 2 2 2 16 2" xfId="11245"/>
    <cellStyle name="Normal 40 2 2 2 16 2 2" xfId="22309"/>
    <cellStyle name="Normal 40 2 2 2 16 2 2 2" xfId="48558"/>
    <cellStyle name="Normal 40 2 2 2 16 2 3" xfId="37495"/>
    <cellStyle name="Normal 40 2 2 2 16 3" xfId="14848"/>
    <cellStyle name="Normal 40 2 2 2 16 3 2" xfId="25912"/>
    <cellStyle name="Normal 40 2 2 2 16 3 2 2" xfId="52161"/>
    <cellStyle name="Normal 40 2 2 2 16 3 3" xfId="41098"/>
    <cellStyle name="Normal 40 2 2 2 16 4" xfId="18584"/>
    <cellStyle name="Normal 40 2 2 2 16 4 2" xfId="44834"/>
    <cellStyle name="Normal 40 2 2 2 16 5" xfId="7456"/>
    <cellStyle name="Normal 40 2 2 2 16 5 2" xfId="33771"/>
    <cellStyle name="Normal 40 2 2 2 17" xfId="4406"/>
    <cellStyle name="Normal 40 2 2 2 17 2" xfId="11361"/>
    <cellStyle name="Normal 40 2 2 2 17 2 2" xfId="22425"/>
    <cellStyle name="Normal 40 2 2 2 17 2 2 2" xfId="48674"/>
    <cellStyle name="Normal 40 2 2 2 17 2 3" xfId="37611"/>
    <cellStyle name="Normal 40 2 2 2 17 3" xfId="14964"/>
    <cellStyle name="Normal 40 2 2 2 17 3 2" xfId="26028"/>
    <cellStyle name="Normal 40 2 2 2 17 3 2 2" xfId="52277"/>
    <cellStyle name="Normal 40 2 2 2 17 3 3" xfId="41214"/>
    <cellStyle name="Normal 40 2 2 2 17 4" xfId="18700"/>
    <cellStyle name="Normal 40 2 2 2 17 4 2" xfId="44950"/>
    <cellStyle name="Normal 40 2 2 2 17 5" xfId="7573"/>
    <cellStyle name="Normal 40 2 2 2 17 5 2" xfId="33887"/>
    <cellStyle name="Normal 40 2 2 2 18" xfId="4407"/>
    <cellStyle name="Normal 40 2 2 2 18 2" xfId="11478"/>
    <cellStyle name="Normal 40 2 2 2 18 2 2" xfId="22542"/>
    <cellStyle name="Normal 40 2 2 2 18 2 2 2" xfId="48791"/>
    <cellStyle name="Normal 40 2 2 2 18 2 3" xfId="37728"/>
    <cellStyle name="Normal 40 2 2 2 18 3" xfId="15081"/>
    <cellStyle name="Normal 40 2 2 2 18 3 2" xfId="26145"/>
    <cellStyle name="Normal 40 2 2 2 18 3 2 2" xfId="52394"/>
    <cellStyle name="Normal 40 2 2 2 18 3 3" xfId="41331"/>
    <cellStyle name="Normal 40 2 2 2 18 4" xfId="18817"/>
    <cellStyle name="Normal 40 2 2 2 18 4 2" xfId="45067"/>
    <cellStyle name="Normal 40 2 2 2 18 5" xfId="7691"/>
    <cellStyle name="Normal 40 2 2 2 18 5 2" xfId="34004"/>
    <cellStyle name="Normal 40 2 2 2 19" xfId="4408"/>
    <cellStyle name="Normal 40 2 2 2 19 2" xfId="11597"/>
    <cellStyle name="Normal 40 2 2 2 19 2 2" xfId="22661"/>
    <cellStyle name="Normal 40 2 2 2 19 2 2 2" xfId="48910"/>
    <cellStyle name="Normal 40 2 2 2 19 2 3" xfId="37847"/>
    <cellStyle name="Normal 40 2 2 2 19 3" xfId="15200"/>
    <cellStyle name="Normal 40 2 2 2 19 3 2" xfId="26264"/>
    <cellStyle name="Normal 40 2 2 2 19 3 2 2" xfId="52513"/>
    <cellStyle name="Normal 40 2 2 2 19 3 3" xfId="41450"/>
    <cellStyle name="Normal 40 2 2 2 19 4" xfId="18936"/>
    <cellStyle name="Normal 40 2 2 2 19 4 2" xfId="45186"/>
    <cellStyle name="Normal 40 2 2 2 19 5" xfId="7811"/>
    <cellStyle name="Normal 40 2 2 2 19 5 2" xfId="34123"/>
    <cellStyle name="Normal 40 2 2 2 2" xfId="282"/>
    <cellStyle name="Normal 40 2 2 2 2 2" xfId="4410"/>
    <cellStyle name="Normal 40 2 2 2 2 2 2" xfId="16472"/>
    <cellStyle name="Normal 40 2 2 2 2 2 2 2" xfId="27536"/>
    <cellStyle name="Normal 40 2 2 2 2 2 2 2 2" xfId="53785"/>
    <cellStyle name="Normal 40 2 2 2 2 2 2 3" xfId="42722"/>
    <cellStyle name="Normal 40 2 2 2 2 2 3" xfId="20208"/>
    <cellStyle name="Normal 40 2 2 2 2 2 3 2" xfId="46458"/>
    <cellStyle name="Normal 40 2 2 2 2 2 4" xfId="9136"/>
    <cellStyle name="Normal 40 2 2 2 2 2 4 2" xfId="35395"/>
    <cellStyle name="Normal 40 2 2 2 2 3" xfId="4409"/>
    <cellStyle name="Normal 40 2 2 2 2 3 2" xfId="20562"/>
    <cellStyle name="Normal 40 2 2 2 2 3 2 2" xfId="46811"/>
    <cellStyle name="Normal 40 2 2 2 2 3 3" xfId="9498"/>
    <cellStyle name="Normal 40 2 2 2 2 3 3 2" xfId="35748"/>
    <cellStyle name="Normal 40 2 2 2 2 4" xfId="13101"/>
    <cellStyle name="Normal 40 2 2 2 2 4 2" xfId="24165"/>
    <cellStyle name="Normal 40 2 2 2 2 4 2 2" xfId="50414"/>
    <cellStyle name="Normal 40 2 2 2 2 4 3" xfId="39351"/>
    <cellStyle name="Normal 40 2 2 2 2 5" xfId="16837"/>
    <cellStyle name="Normal 40 2 2 2 2 5 2" xfId="43087"/>
    <cellStyle name="Normal 40 2 2 2 2 6" xfId="5695"/>
    <cellStyle name="Normal 40 2 2 2 2 6 2" xfId="32024"/>
    <cellStyle name="Normal 40 2 2 2 2 7" xfId="27760"/>
    <cellStyle name="Normal 40 2 2 2 20" xfId="4411"/>
    <cellStyle name="Normal 40 2 2 2 20 2" xfId="11711"/>
    <cellStyle name="Normal 40 2 2 2 20 2 2" xfId="22775"/>
    <cellStyle name="Normal 40 2 2 2 20 2 2 2" xfId="49024"/>
    <cellStyle name="Normal 40 2 2 2 20 2 3" xfId="37961"/>
    <cellStyle name="Normal 40 2 2 2 20 3" xfId="15314"/>
    <cellStyle name="Normal 40 2 2 2 20 3 2" xfId="26378"/>
    <cellStyle name="Normal 40 2 2 2 20 3 2 2" xfId="52627"/>
    <cellStyle name="Normal 40 2 2 2 20 3 3" xfId="41564"/>
    <cellStyle name="Normal 40 2 2 2 20 4" xfId="19050"/>
    <cellStyle name="Normal 40 2 2 2 20 4 2" xfId="45300"/>
    <cellStyle name="Normal 40 2 2 2 20 5" xfId="7926"/>
    <cellStyle name="Normal 40 2 2 2 20 5 2" xfId="34237"/>
    <cellStyle name="Normal 40 2 2 2 21" xfId="4412"/>
    <cellStyle name="Normal 40 2 2 2 21 2" xfId="11825"/>
    <cellStyle name="Normal 40 2 2 2 21 2 2" xfId="22889"/>
    <cellStyle name="Normal 40 2 2 2 21 2 2 2" xfId="49138"/>
    <cellStyle name="Normal 40 2 2 2 21 2 3" xfId="38075"/>
    <cellStyle name="Normal 40 2 2 2 21 3" xfId="15428"/>
    <cellStyle name="Normal 40 2 2 2 21 3 2" xfId="26492"/>
    <cellStyle name="Normal 40 2 2 2 21 3 2 2" xfId="52741"/>
    <cellStyle name="Normal 40 2 2 2 21 3 3" xfId="41678"/>
    <cellStyle name="Normal 40 2 2 2 21 4" xfId="19164"/>
    <cellStyle name="Normal 40 2 2 2 21 4 2" xfId="45414"/>
    <cellStyle name="Normal 40 2 2 2 21 5" xfId="8041"/>
    <cellStyle name="Normal 40 2 2 2 21 5 2" xfId="34351"/>
    <cellStyle name="Normal 40 2 2 2 22" xfId="4413"/>
    <cellStyle name="Normal 40 2 2 2 22 2" xfId="11939"/>
    <cellStyle name="Normal 40 2 2 2 22 2 2" xfId="23003"/>
    <cellStyle name="Normal 40 2 2 2 22 2 2 2" xfId="49252"/>
    <cellStyle name="Normal 40 2 2 2 22 2 3" xfId="38189"/>
    <cellStyle name="Normal 40 2 2 2 22 3" xfId="15542"/>
    <cellStyle name="Normal 40 2 2 2 22 3 2" xfId="26606"/>
    <cellStyle name="Normal 40 2 2 2 22 3 2 2" xfId="52855"/>
    <cellStyle name="Normal 40 2 2 2 22 3 3" xfId="41792"/>
    <cellStyle name="Normal 40 2 2 2 22 4" xfId="19278"/>
    <cellStyle name="Normal 40 2 2 2 22 4 2" xfId="45528"/>
    <cellStyle name="Normal 40 2 2 2 22 5" xfId="8156"/>
    <cellStyle name="Normal 40 2 2 2 22 5 2" xfId="34465"/>
    <cellStyle name="Normal 40 2 2 2 23" xfId="4414"/>
    <cellStyle name="Normal 40 2 2 2 23 2" xfId="12053"/>
    <cellStyle name="Normal 40 2 2 2 23 2 2" xfId="23117"/>
    <cellStyle name="Normal 40 2 2 2 23 2 2 2" xfId="49366"/>
    <cellStyle name="Normal 40 2 2 2 23 2 3" xfId="38303"/>
    <cellStyle name="Normal 40 2 2 2 23 3" xfId="15656"/>
    <cellStyle name="Normal 40 2 2 2 23 3 2" xfId="26720"/>
    <cellStyle name="Normal 40 2 2 2 23 3 2 2" xfId="52969"/>
    <cellStyle name="Normal 40 2 2 2 23 3 3" xfId="41906"/>
    <cellStyle name="Normal 40 2 2 2 23 4" xfId="19392"/>
    <cellStyle name="Normal 40 2 2 2 23 4 2" xfId="45642"/>
    <cellStyle name="Normal 40 2 2 2 23 5" xfId="8271"/>
    <cellStyle name="Normal 40 2 2 2 23 5 2" xfId="34579"/>
    <cellStyle name="Normal 40 2 2 2 24" xfId="4415"/>
    <cellStyle name="Normal 40 2 2 2 24 2" xfId="12167"/>
    <cellStyle name="Normal 40 2 2 2 24 2 2" xfId="23231"/>
    <cellStyle name="Normal 40 2 2 2 24 2 2 2" xfId="49480"/>
    <cellStyle name="Normal 40 2 2 2 24 2 3" xfId="38417"/>
    <cellStyle name="Normal 40 2 2 2 24 3" xfId="15770"/>
    <cellStyle name="Normal 40 2 2 2 24 3 2" xfId="26834"/>
    <cellStyle name="Normal 40 2 2 2 24 3 2 2" xfId="53083"/>
    <cellStyle name="Normal 40 2 2 2 24 3 3" xfId="42020"/>
    <cellStyle name="Normal 40 2 2 2 24 4" xfId="19506"/>
    <cellStyle name="Normal 40 2 2 2 24 4 2" xfId="45756"/>
    <cellStyle name="Normal 40 2 2 2 24 5" xfId="8386"/>
    <cellStyle name="Normal 40 2 2 2 24 5 2" xfId="34693"/>
    <cellStyle name="Normal 40 2 2 2 25" xfId="4416"/>
    <cellStyle name="Normal 40 2 2 2 25 2" xfId="12284"/>
    <cellStyle name="Normal 40 2 2 2 25 2 2" xfId="23348"/>
    <cellStyle name="Normal 40 2 2 2 25 2 2 2" xfId="49597"/>
    <cellStyle name="Normal 40 2 2 2 25 2 3" xfId="38534"/>
    <cellStyle name="Normal 40 2 2 2 25 3" xfId="15887"/>
    <cellStyle name="Normal 40 2 2 2 25 3 2" xfId="26951"/>
    <cellStyle name="Normal 40 2 2 2 25 3 2 2" xfId="53200"/>
    <cellStyle name="Normal 40 2 2 2 25 3 3" xfId="42137"/>
    <cellStyle name="Normal 40 2 2 2 25 4" xfId="19623"/>
    <cellStyle name="Normal 40 2 2 2 25 4 2" xfId="45873"/>
    <cellStyle name="Normal 40 2 2 2 25 5" xfId="8504"/>
    <cellStyle name="Normal 40 2 2 2 25 5 2" xfId="34810"/>
    <cellStyle name="Normal 40 2 2 2 26" xfId="4417"/>
    <cellStyle name="Normal 40 2 2 2 26 2" xfId="12403"/>
    <cellStyle name="Normal 40 2 2 2 26 2 2" xfId="23467"/>
    <cellStyle name="Normal 40 2 2 2 26 2 2 2" xfId="49716"/>
    <cellStyle name="Normal 40 2 2 2 26 2 3" xfId="38653"/>
    <cellStyle name="Normal 40 2 2 2 26 3" xfId="16006"/>
    <cellStyle name="Normal 40 2 2 2 26 3 2" xfId="27070"/>
    <cellStyle name="Normal 40 2 2 2 26 3 2 2" xfId="53319"/>
    <cellStyle name="Normal 40 2 2 2 26 3 3" xfId="42256"/>
    <cellStyle name="Normal 40 2 2 2 26 4" xfId="19742"/>
    <cellStyle name="Normal 40 2 2 2 26 4 2" xfId="45992"/>
    <cellStyle name="Normal 40 2 2 2 26 5" xfId="8624"/>
    <cellStyle name="Normal 40 2 2 2 26 5 2" xfId="34929"/>
    <cellStyle name="Normal 40 2 2 2 27" xfId="4418"/>
    <cellStyle name="Normal 40 2 2 2 27 2" xfId="12534"/>
    <cellStyle name="Normal 40 2 2 2 27 2 2" xfId="23598"/>
    <cellStyle name="Normal 40 2 2 2 27 2 2 2" xfId="49847"/>
    <cellStyle name="Normal 40 2 2 2 27 2 3" xfId="38784"/>
    <cellStyle name="Normal 40 2 2 2 27 3" xfId="16137"/>
    <cellStyle name="Normal 40 2 2 2 27 3 2" xfId="27201"/>
    <cellStyle name="Normal 40 2 2 2 27 3 2 2" xfId="53450"/>
    <cellStyle name="Normal 40 2 2 2 27 3 3" xfId="42387"/>
    <cellStyle name="Normal 40 2 2 2 27 4" xfId="19873"/>
    <cellStyle name="Normal 40 2 2 2 27 4 2" xfId="46123"/>
    <cellStyle name="Normal 40 2 2 2 27 5" xfId="8756"/>
    <cellStyle name="Normal 40 2 2 2 27 5 2" xfId="35060"/>
    <cellStyle name="Normal 40 2 2 2 28" xfId="4419"/>
    <cellStyle name="Normal 40 2 2 2 28 2" xfId="12649"/>
    <cellStyle name="Normal 40 2 2 2 28 2 2" xfId="23713"/>
    <cellStyle name="Normal 40 2 2 2 28 2 2 2" xfId="49962"/>
    <cellStyle name="Normal 40 2 2 2 28 2 3" xfId="38899"/>
    <cellStyle name="Normal 40 2 2 2 28 3" xfId="16252"/>
    <cellStyle name="Normal 40 2 2 2 28 3 2" xfId="27316"/>
    <cellStyle name="Normal 40 2 2 2 28 3 2 2" xfId="53565"/>
    <cellStyle name="Normal 40 2 2 2 28 3 3" xfId="42502"/>
    <cellStyle name="Normal 40 2 2 2 28 4" xfId="19988"/>
    <cellStyle name="Normal 40 2 2 2 28 4 2" xfId="46238"/>
    <cellStyle name="Normal 40 2 2 2 28 5" xfId="8872"/>
    <cellStyle name="Normal 40 2 2 2 28 5 2" xfId="35175"/>
    <cellStyle name="Normal 40 2 2 2 29" xfId="4420"/>
    <cellStyle name="Normal 40 2 2 2 29 2" xfId="12763"/>
    <cellStyle name="Normal 40 2 2 2 29 2 2" xfId="23827"/>
    <cellStyle name="Normal 40 2 2 2 29 2 2 2" xfId="50076"/>
    <cellStyle name="Normal 40 2 2 2 29 2 3" xfId="39013"/>
    <cellStyle name="Normal 40 2 2 2 29 3" xfId="16366"/>
    <cellStyle name="Normal 40 2 2 2 29 3 2" xfId="27430"/>
    <cellStyle name="Normal 40 2 2 2 29 3 2 2" xfId="53679"/>
    <cellStyle name="Normal 40 2 2 2 29 3 3" xfId="42616"/>
    <cellStyle name="Normal 40 2 2 2 29 4" xfId="20102"/>
    <cellStyle name="Normal 40 2 2 2 29 4 2" xfId="46352"/>
    <cellStyle name="Normal 40 2 2 2 29 5" xfId="8987"/>
    <cellStyle name="Normal 40 2 2 2 29 5 2" xfId="35289"/>
    <cellStyle name="Normal 40 2 2 2 3" xfId="4421"/>
    <cellStyle name="Normal 40 2 2 2 3 2" xfId="9673"/>
    <cellStyle name="Normal 40 2 2 2 3 2 2" xfId="20737"/>
    <cellStyle name="Normal 40 2 2 2 3 2 2 2" xfId="46986"/>
    <cellStyle name="Normal 40 2 2 2 3 2 3" xfId="35923"/>
    <cellStyle name="Normal 40 2 2 2 3 3" xfId="13276"/>
    <cellStyle name="Normal 40 2 2 2 3 3 2" xfId="24340"/>
    <cellStyle name="Normal 40 2 2 2 3 3 2 2" xfId="50589"/>
    <cellStyle name="Normal 40 2 2 2 3 3 3" xfId="39526"/>
    <cellStyle name="Normal 40 2 2 2 3 4" xfId="17012"/>
    <cellStyle name="Normal 40 2 2 2 3 4 2" xfId="43262"/>
    <cellStyle name="Normal 40 2 2 2 3 5" xfId="5871"/>
    <cellStyle name="Normal 40 2 2 2 3 5 2" xfId="32199"/>
    <cellStyle name="Normal 40 2 2 2 30" xfId="4422"/>
    <cellStyle name="Normal 40 2 2 2 30 2" xfId="9401"/>
    <cellStyle name="Normal 40 2 2 2 30 2 2" xfId="20465"/>
    <cellStyle name="Normal 40 2 2 2 30 2 2 2" xfId="46714"/>
    <cellStyle name="Normal 40 2 2 2 30 2 3" xfId="35651"/>
    <cellStyle name="Normal 40 2 2 2 30 3" xfId="13004"/>
    <cellStyle name="Normal 40 2 2 2 30 3 2" xfId="24068"/>
    <cellStyle name="Normal 40 2 2 2 30 3 2 2" xfId="50317"/>
    <cellStyle name="Normal 40 2 2 2 30 3 3" xfId="39254"/>
    <cellStyle name="Normal 40 2 2 2 30 4" xfId="16740"/>
    <cellStyle name="Normal 40 2 2 2 30 4 2" xfId="42990"/>
    <cellStyle name="Normal 40 2 2 2 30 5" xfId="5596"/>
    <cellStyle name="Normal 40 2 2 2 30 5 2" xfId="31927"/>
    <cellStyle name="Normal 40 2 2 2 31" xfId="4423"/>
    <cellStyle name="Normal 40 2 2 2 31 2" xfId="20345"/>
    <cellStyle name="Normal 40 2 2 2 31 2 2" xfId="46594"/>
    <cellStyle name="Normal 40 2 2 2 31 3" xfId="9281"/>
    <cellStyle name="Normal 40 2 2 2 31 3 2" xfId="35531"/>
    <cellStyle name="Normal 40 2 2 2 32" xfId="4424"/>
    <cellStyle name="Normal 40 2 2 2 32 2" xfId="23948"/>
    <cellStyle name="Normal 40 2 2 2 32 2 2" xfId="50197"/>
    <cellStyle name="Normal 40 2 2 2 32 3" xfId="12884"/>
    <cellStyle name="Normal 40 2 2 2 32 3 2" xfId="39134"/>
    <cellStyle name="Normal 40 2 2 2 33" xfId="4425"/>
    <cellStyle name="Normal 40 2 2 2 33 2" xfId="16620"/>
    <cellStyle name="Normal 40 2 2 2 33 2 2" xfId="42870"/>
    <cellStyle name="Normal 40 2 2 2 34" xfId="4426"/>
    <cellStyle name="Normal 40 2 2 2 35" xfId="4427"/>
    <cellStyle name="Normal 40 2 2 2 36" xfId="4428"/>
    <cellStyle name="Normal 40 2 2 2 37" xfId="4429"/>
    <cellStyle name="Normal 40 2 2 2 38" xfId="4430"/>
    <cellStyle name="Normal 40 2 2 2 39" xfId="4431"/>
    <cellStyle name="Normal 40 2 2 2 4" xfId="4432"/>
    <cellStyle name="Normal 40 2 2 2 4 2" xfId="9789"/>
    <cellStyle name="Normal 40 2 2 2 4 2 2" xfId="20853"/>
    <cellStyle name="Normal 40 2 2 2 4 2 2 2" xfId="47102"/>
    <cellStyle name="Normal 40 2 2 2 4 2 3" xfId="36039"/>
    <cellStyle name="Normal 40 2 2 2 4 3" xfId="13392"/>
    <cellStyle name="Normal 40 2 2 2 4 3 2" xfId="24456"/>
    <cellStyle name="Normal 40 2 2 2 4 3 2 2" xfId="50705"/>
    <cellStyle name="Normal 40 2 2 2 4 3 3" xfId="39642"/>
    <cellStyle name="Normal 40 2 2 2 4 4" xfId="17128"/>
    <cellStyle name="Normal 40 2 2 2 4 4 2" xfId="43378"/>
    <cellStyle name="Normal 40 2 2 2 4 5" xfId="5988"/>
    <cellStyle name="Normal 40 2 2 2 4 5 2" xfId="32315"/>
    <cellStyle name="Normal 40 2 2 2 40" xfId="4433"/>
    <cellStyle name="Normal 40 2 2 2 41" xfId="4398"/>
    <cellStyle name="Normal 40 2 2 2 42" xfId="5475"/>
    <cellStyle name="Normal 40 2 2 2 42 2" xfId="31807"/>
    <cellStyle name="Normal 40 2 2 2 43" xfId="27759"/>
    <cellStyle name="Normal 40 2 2 2 5" xfId="4434"/>
    <cellStyle name="Normal 40 2 2 2 5 2" xfId="9904"/>
    <cellStyle name="Normal 40 2 2 2 5 2 2" xfId="20968"/>
    <cellStyle name="Normal 40 2 2 2 5 2 2 2" xfId="47217"/>
    <cellStyle name="Normal 40 2 2 2 5 2 3" xfId="36154"/>
    <cellStyle name="Normal 40 2 2 2 5 3" xfId="13507"/>
    <cellStyle name="Normal 40 2 2 2 5 3 2" xfId="24571"/>
    <cellStyle name="Normal 40 2 2 2 5 3 2 2" xfId="50820"/>
    <cellStyle name="Normal 40 2 2 2 5 3 3" xfId="39757"/>
    <cellStyle name="Normal 40 2 2 2 5 4" xfId="17243"/>
    <cellStyle name="Normal 40 2 2 2 5 4 2" xfId="43493"/>
    <cellStyle name="Normal 40 2 2 2 5 5" xfId="6104"/>
    <cellStyle name="Normal 40 2 2 2 5 5 2" xfId="32430"/>
    <cellStyle name="Normal 40 2 2 2 6" xfId="4435"/>
    <cellStyle name="Normal 40 2 2 2 6 2" xfId="10019"/>
    <cellStyle name="Normal 40 2 2 2 6 2 2" xfId="21083"/>
    <cellStyle name="Normal 40 2 2 2 6 2 2 2" xfId="47332"/>
    <cellStyle name="Normal 40 2 2 2 6 2 3" xfId="36269"/>
    <cellStyle name="Normal 40 2 2 2 6 3" xfId="13622"/>
    <cellStyle name="Normal 40 2 2 2 6 3 2" xfId="24686"/>
    <cellStyle name="Normal 40 2 2 2 6 3 2 2" xfId="50935"/>
    <cellStyle name="Normal 40 2 2 2 6 3 3" xfId="39872"/>
    <cellStyle name="Normal 40 2 2 2 6 4" xfId="17358"/>
    <cellStyle name="Normal 40 2 2 2 6 4 2" xfId="43608"/>
    <cellStyle name="Normal 40 2 2 2 6 5" xfId="6220"/>
    <cellStyle name="Normal 40 2 2 2 6 5 2" xfId="32545"/>
    <cellStyle name="Normal 40 2 2 2 7" xfId="4436"/>
    <cellStyle name="Normal 40 2 2 2 7 2" xfId="10133"/>
    <cellStyle name="Normal 40 2 2 2 7 2 2" xfId="21197"/>
    <cellStyle name="Normal 40 2 2 2 7 2 2 2" xfId="47446"/>
    <cellStyle name="Normal 40 2 2 2 7 2 3" xfId="36383"/>
    <cellStyle name="Normal 40 2 2 2 7 3" xfId="13736"/>
    <cellStyle name="Normal 40 2 2 2 7 3 2" xfId="24800"/>
    <cellStyle name="Normal 40 2 2 2 7 3 2 2" xfId="51049"/>
    <cellStyle name="Normal 40 2 2 2 7 3 3" xfId="39986"/>
    <cellStyle name="Normal 40 2 2 2 7 4" xfId="17472"/>
    <cellStyle name="Normal 40 2 2 2 7 4 2" xfId="43722"/>
    <cellStyle name="Normal 40 2 2 2 7 5" xfId="6335"/>
    <cellStyle name="Normal 40 2 2 2 7 5 2" xfId="32659"/>
    <cellStyle name="Normal 40 2 2 2 8" xfId="4437"/>
    <cellStyle name="Normal 40 2 2 2 8 2" xfId="10247"/>
    <cellStyle name="Normal 40 2 2 2 8 2 2" xfId="21311"/>
    <cellStyle name="Normal 40 2 2 2 8 2 2 2" xfId="47560"/>
    <cellStyle name="Normal 40 2 2 2 8 2 3" xfId="36497"/>
    <cellStyle name="Normal 40 2 2 2 8 3" xfId="13850"/>
    <cellStyle name="Normal 40 2 2 2 8 3 2" xfId="24914"/>
    <cellStyle name="Normal 40 2 2 2 8 3 2 2" xfId="51163"/>
    <cellStyle name="Normal 40 2 2 2 8 3 3" xfId="40100"/>
    <cellStyle name="Normal 40 2 2 2 8 4" xfId="17586"/>
    <cellStyle name="Normal 40 2 2 2 8 4 2" xfId="43836"/>
    <cellStyle name="Normal 40 2 2 2 8 5" xfId="6450"/>
    <cellStyle name="Normal 40 2 2 2 8 5 2" xfId="32773"/>
    <cellStyle name="Normal 40 2 2 2 9" xfId="4438"/>
    <cellStyle name="Normal 40 2 2 2 9 2" xfId="10361"/>
    <cellStyle name="Normal 40 2 2 2 9 2 2" xfId="21425"/>
    <cellStyle name="Normal 40 2 2 2 9 2 2 2" xfId="47674"/>
    <cellStyle name="Normal 40 2 2 2 9 2 3" xfId="36611"/>
    <cellStyle name="Normal 40 2 2 2 9 3" xfId="13964"/>
    <cellStyle name="Normal 40 2 2 2 9 3 2" xfId="25028"/>
    <cellStyle name="Normal 40 2 2 2 9 3 2 2" xfId="51277"/>
    <cellStyle name="Normal 40 2 2 2 9 3 3" xfId="40214"/>
    <cellStyle name="Normal 40 2 2 2 9 4" xfId="17700"/>
    <cellStyle name="Normal 40 2 2 2 9 4 2" xfId="43950"/>
    <cellStyle name="Normal 40 2 2 2 9 5" xfId="6565"/>
    <cellStyle name="Normal 40 2 2 2 9 5 2" xfId="32887"/>
    <cellStyle name="Normal 40 2 2 20" xfId="4439"/>
    <cellStyle name="Normal 40 2 2 20 2" xfId="11514"/>
    <cellStyle name="Normal 40 2 2 20 2 2" xfId="22578"/>
    <cellStyle name="Normal 40 2 2 20 2 2 2" xfId="48827"/>
    <cellStyle name="Normal 40 2 2 20 2 3" xfId="37764"/>
    <cellStyle name="Normal 40 2 2 20 3" xfId="15117"/>
    <cellStyle name="Normal 40 2 2 20 3 2" xfId="26181"/>
    <cellStyle name="Normal 40 2 2 20 3 2 2" xfId="52430"/>
    <cellStyle name="Normal 40 2 2 20 3 3" xfId="41367"/>
    <cellStyle name="Normal 40 2 2 20 4" xfId="18853"/>
    <cellStyle name="Normal 40 2 2 20 4 2" xfId="45103"/>
    <cellStyle name="Normal 40 2 2 20 5" xfId="7728"/>
    <cellStyle name="Normal 40 2 2 20 5 2" xfId="34040"/>
    <cellStyle name="Normal 40 2 2 21" xfId="4440"/>
    <cellStyle name="Normal 40 2 2 21 2" xfId="11628"/>
    <cellStyle name="Normal 40 2 2 21 2 2" xfId="22692"/>
    <cellStyle name="Normal 40 2 2 21 2 2 2" xfId="48941"/>
    <cellStyle name="Normal 40 2 2 21 2 3" xfId="37878"/>
    <cellStyle name="Normal 40 2 2 21 3" xfId="15231"/>
    <cellStyle name="Normal 40 2 2 21 3 2" xfId="26295"/>
    <cellStyle name="Normal 40 2 2 21 3 2 2" xfId="52544"/>
    <cellStyle name="Normal 40 2 2 21 3 3" xfId="41481"/>
    <cellStyle name="Normal 40 2 2 21 4" xfId="18967"/>
    <cellStyle name="Normal 40 2 2 21 4 2" xfId="45217"/>
    <cellStyle name="Normal 40 2 2 21 5" xfId="7843"/>
    <cellStyle name="Normal 40 2 2 21 5 2" xfId="34154"/>
    <cellStyle name="Normal 40 2 2 22" xfId="4441"/>
    <cellStyle name="Normal 40 2 2 22 2" xfId="11742"/>
    <cellStyle name="Normal 40 2 2 22 2 2" xfId="22806"/>
    <cellStyle name="Normal 40 2 2 22 2 2 2" xfId="49055"/>
    <cellStyle name="Normal 40 2 2 22 2 3" xfId="37992"/>
    <cellStyle name="Normal 40 2 2 22 3" xfId="15345"/>
    <cellStyle name="Normal 40 2 2 22 3 2" xfId="26409"/>
    <cellStyle name="Normal 40 2 2 22 3 2 2" xfId="52658"/>
    <cellStyle name="Normal 40 2 2 22 3 3" xfId="41595"/>
    <cellStyle name="Normal 40 2 2 22 4" xfId="19081"/>
    <cellStyle name="Normal 40 2 2 22 4 2" xfId="45331"/>
    <cellStyle name="Normal 40 2 2 22 5" xfId="7958"/>
    <cellStyle name="Normal 40 2 2 22 5 2" xfId="34268"/>
    <cellStyle name="Normal 40 2 2 23" xfId="4442"/>
    <cellStyle name="Normal 40 2 2 23 2" xfId="11856"/>
    <cellStyle name="Normal 40 2 2 23 2 2" xfId="22920"/>
    <cellStyle name="Normal 40 2 2 23 2 2 2" xfId="49169"/>
    <cellStyle name="Normal 40 2 2 23 2 3" xfId="38106"/>
    <cellStyle name="Normal 40 2 2 23 3" xfId="15459"/>
    <cellStyle name="Normal 40 2 2 23 3 2" xfId="26523"/>
    <cellStyle name="Normal 40 2 2 23 3 2 2" xfId="52772"/>
    <cellStyle name="Normal 40 2 2 23 3 3" xfId="41709"/>
    <cellStyle name="Normal 40 2 2 23 4" xfId="19195"/>
    <cellStyle name="Normal 40 2 2 23 4 2" xfId="45445"/>
    <cellStyle name="Normal 40 2 2 23 5" xfId="8073"/>
    <cellStyle name="Normal 40 2 2 23 5 2" xfId="34382"/>
    <cellStyle name="Normal 40 2 2 24" xfId="4443"/>
    <cellStyle name="Normal 40 2 2 24 2" xfId="11970"/>
    <cellStyle name="Normal 40 2 2 24 2 2" xfId="23034"/>
    <cellStyle name="Normal 40 2 2 24 2 2 2" xfId="49283"/>
    <cellStyle name="Normal 40 2 2 24 2 3" xfId="38220"/>
    <cellStyle name="Normal 40 2 2 24 3" xfId="15573"/>
    <cellStyle name="Normal 40 2 2 24 3 2" xfId="26637"/>
    <cellStyle name="Normal 40 2 2 24 3 2 2" xfId="52886"/>
    <cellStyle name="Normal 40 2 2 24 3 3" xfId="41823"/>
    <cellStyle name="Normal 40 2 2 24 4" xfId="19309"/>
    <cellStyle name="Normal 40 2 2 24 4 2" xfId="45559"/>
    <cellStyle name="Normal 40 2 2 24 5" xfId="8188"/>
    <cellStyle name="Normal 40 2 2 24 5 2" xfId="34496"/>
    <cellStyle name="Normal 40 2 2 25" xfId="4444"/>
    <cellStyle name="Normal 40 2 2 25 2" xfId="12084"/>
    <cellStyle name="Normal 40 2 2 25 2 2" xfId="23148"/>
    <cellStyle name="Normal 40 2 2 25 2 2 2" xfId="49397"/>
    <cellStyle name="Normal 40 2 2 25 2 3" xfId="38334"/>
    <cellStyle name="Normal 40 2 2 25 3" xfId="15687"/>
    <cellStyle name="Normal 40 2 2 25 3 2" xfId="26751"/>
    <cellStyle name="Normal 40 2 2 25 3 2 2" xfId="53000"/>
    <cellStyle name="Normal 40 2 2 25 3 3" xfId="41937"/>
    <cellStyle name="Normal 40 2 2 25 4" xfId="19423"/>
    <cellStyle name="Normal 40 2 2 25 4 2" xfId="45673"/>
    <cellStyle name="Normal 40 2 2 25 5" xfId="8303"/>
    <cellStyle name="Normal 40 2 2 25 5 2" xfId="34610"/>
    <cellStyle name="Normal 40 2 2 26" xfId="4445"/>
    <cellStyle name="Normal 40 2 2 26 2" xfId="12201"/>
    <cellStyle name="Normal 40 2 2 26 2 2" xfId="23265"/>
    <cellStyle name="Normal 40 2 2 26 2 2 2" xfId="49514"/>
    <cellStyle name="Normal 40 2 2 26 2 3" xfId="38451"/>
    <cellStyle name="Normal 40 2 2 26 3" xfId="15804"/>
    <cellStyle name="Normal 40 2 2 26 3 2" xfId="26868"/>
    <cellStyle name="Normal 40 2 2 26 3 2 2" xfId="53117"/>
    <cellStyle name="Normal 40 2 2 26 3 3" xfId="42054"/>
    <cellStyle name="Normal 40 2 2 26 4" xfId="19540"/>
    <cellStyle name="Normal 40 2 2 26 4 2" xfId="45790"/>
    <cellStyle name="Normal 40 2 2 26 5" xfId="8421"/>
    <cellStyle name="Normal 40 2 2 26 5 2" xfId="34727"/>
    <cellStyle name="Normal 40 2 2 27" xfId="4446"/>
    <cellStyle name="Normal 40 2 2 27 2" xfId="12320"/>
    <cellStyle name="Normal 40 2 2 27 2 2" xfId="23384"/>
    <cellStyle name="Normal 40 2 2 27 2 2 2" xfId="49633"/>
    <cellStyle name="Normal 40 2 2 27 2 3" xfId="38570"/>
    <cellStyle name="Normal 40 2 2 27 3" xfId="15923"/>
    <cellStyle name="Normal 40 2 2 27 3 2" xfId="26987"/>
    <cellStyle name="Normal 40 2 2 27 3 2 2" xfId="53236"/>
    <cellStyle name="Normal 40 2 2 27 3 3" xfId="42173"/>
    <cellStyle name="Normal 40 2 2 27 4" xfId="19659"/>
    <cellStyle name="Normal 40 2 2 27 4 2" xfId="45909"/>
    <cellStyle name="Normal 40 2 2 27 5" xfId="8541"/>
    <cellStyle name="Normal 40 2 2 27 5 2" xfId="34846"/>
    <cellStyle name="Normal 40 2 2 28" xfId="4447"/>
    <cellStyle name="Normal 40 2 2 28 2" xfId="12451"/>
    <cellStyle name="Normal 40 2 2 28 2 2" xfId="23515"/>
    <cellStyle name="Normal 40 2 2 28 2 2 2" xfId="49764"/>
    <cellStyle name="Normal 40 2 2 28 2 3" xfId="38701"/>
    <cellStyle name="Normal 40 2 2 28 3" xfId="16054"/>
    <cellStyle name="Normal 40 2 2 28 3 2" xfId="27118"/>
    <cellStyle name="Normal 40 2 2 28 3 2 2" xfId="53367"/>
    <cellStyle name="Normal 40 2 2 28 3 3" xfId="42304"/>
    <cellStyle name="Normal 40 2 2 28 4" xfId="19790"/>
    <cellStyle name="Normal 40 2 2 28 4 2" xfId="46040"/>
    <cellStyle name="Normal 40 2 2 28 5" xfId="8673"/>
    <cellStyle name="Normal 40 2 2 28 5 2" xfId="34977"/>
    <cellStyle name="Normal 40 2 2 29" xfId="4448"/>
    <cellStyle name="Normal 40 2 2 29 2" xfId="12566"/>
    <cellStyle name="Normal 40 2 2 29 2 2" xfId="23630"/>
    <cellStyle name="Normal 40 2 2 29 2 2 2" xfId="49879"/>
    <cellStyle name="Normal 40 2 2 29 2 3" xfId="38816"/>
    <cellStyle name="Normal 40 2 2 29 3" xfId="16169"/>
    <cellStyle name="Normal 40 2 2 29 3 2" xfId="27233"/>
    <cellStyle name="Normal 40 2 2 29 3 2 2" xfId="53482"/>
    <cellStyle name="Normal 40 2 2 29 3 3" xfId="42419"/>
    <cellStyle name="Normal 40 2 2 29 4" xfId="19905"/>
    <cellStyle name="Normal 40 2 2 29 4 2" xfId="46155"/>
    <cellStyle name="Normal 40 2 2 29 5" xfId="8789"/>
    <cellStyle name="Normal 40 2 2 29 5 2" xfId="35092"/>
    <cellStyle name="Normal 40 2 2 3" xfId="283"/>
    <cellStyle name="Normal 40 2 2 3 2" xfId="4450"/>
    <cellStyle name="Normal 40 2 2 3 2 2" xfId="16473"/>
    <cellStyle name="Normal 40 2 2 3 2 2 2" xfId="27537"/>
    <cellStyle name="Normal 40 2 2 3 2 2 2 2" xfId="53786"/>
    <cellStyle name="Normal 40 2 2 3 2 2 3" xfId="42723"/>
    <cellStyle name="Normal 40 2 2 3 2 3" xfId="20209"/>
    <cellStyle name="Normal 40 2 2 3 2 3 2" xfId="46459"/>
    <cellStyle name="Normal 40 2 2 3 2 4" xfId="9137"/>
    <cellStyle name="Normal 40 2 2 3 2 4 2" xfId="35396"/>
    <cellStyle name="Normal 40 2 2 3 3" xfId="4449"/>
    <cellStyle name="Normal 40 2 2 3 3 2" xfId="20494"/>
    <cellStyle name="Normal 40 2 2 3 3 2 2" xfId="46743"/>
    <cellStyle name="Normal 40 2 2 3 3 3" xfId="9430"/>
    <cellStyle name="Normal 40 2 2 3 3 3 2" xfId="35680"/>
    <cellStyle name="Normal 40 2 2 3 4" xfId="13033"/>
    <cellStyle name="Normal 40 2 2 3 4 2" xfId="24097"/>
    <cellStyle name="Normal 40 2 2 3 4 2 2" xfId="50346"/>
    <cellStyle name="Normal 40 2 2 3 4 3" xfId="39283"/>
    <cellStyle name="Normal 40 2 2 3 5" xfId="16769"/>
    <cellStyle name="Normal 40 2 2 3 5 2" xfId="43019"/>
    <cellStyle name="Normal 40 2 2 3 6" xfId="5625"/>
    <cellStyle name="Normal 40 2 2 3 6 2" xfId="31956"/>
    <cellStyle name="Normal 40 2 2 3 7" xfId="27761"/>
    <cellStyle name="Normal 40 2 2 30" xfId="4451"/>
    <cellStyle name="Normal 40 2 2 30 2" xfId="12680"/>
    <cellStyle name="Normal 40 2 2 30 2 2" xfId="23744"/>
    <cellStyle name="Normal 40 2 2 30 2 2 2" xfId="49993"/>
    <cellStyle name="Normal 40 2 2 30 2 3" xfId="38930"/>
    <cellStyle name="Normal 40 2 2 30 3" xfId="16283"/>
    <cellStyle name="Normal 40 2 2 30 3 2" xfId="27347"/>
    <cellStyle name="Normal 40 2 2 30 3 2 2" xfId="53596"/>
    <cellStyle name="Normal 40 2 2 30 3 3" xfId="42533"/>
    <cellStyle name="Normal 40 2 2 30 4" xfId="20019"/>
    <cellStyle name="Normal 40 2 2 30 4 2" xfId="46269"/>
    <cellStyle name="Normal 40 2 2 30 5" xfId="8904"/>
    <cellStyle name="Normal 40 2 2 30 5 2" xfId="35206"/>
    <cellStyle name="Normal 40 2 2 31" xfId="4452"/>
    <cellStyle name="Normal 40 2 2 31 2" xfId="9318"/>
    <cellStyle name="Normal 40 2 2 31 2 2" xfId="20382"/>
    <cellStyle name="Normal 40 2 2 31 2 2 2" xfId="46631"/>
    <cellStyle name="Normal 40 2 2 31 2 3" xfId="35568"/>
    <cellStyle name="Normal 40 2 2 31 3" xfId="12921"/>
    <cellStyle name="Normal 40 2 2 31 3 2" xfId="23985"/>
    <cellStyle name="Normal 40 2 2 31 3 2 2" xfId="50234"/>
    <cellStyle name="Normal 40 2 2 31 3 3" xfId="39171"/>
    <cellStyle name="Normal 40 2 2 31 4" xfId="16657"/>
    <cellStyle name="Normal 40 2 2 31 4 2" xfId="42907"/>
    <cellStyle name="Normal 40 2 2 31 5" xfId="5513"/>
    <cellStyle name="Normal 40 2 2 31 5 2" xfId="31844"/>
    <cellStyle name="Normal 40 2 2 32" xfId="4453"/>
    <cellStyle name="Normal 40 2 2 32 2" xfId="20262"/>
    <cellStyle name="Normal 40 2 2 32 2 2" xfId="46511"/>
    <cellStyle name="Normal 40 2 2 32 3" xfId="9198"/>
    <cellStyle name="Normal 40 2 2 32 3 2" xfId="35448"/>
    <cellStyle name="Normal 40 2 2 33" xfId="4454"/>
    <cellStyle name="Normal 40 2 2 33 2" xfId="23865"/>
    <cellStyle name="Normal 40 2 2 33 2 2" xfId="50114"/>
    <cellStyle name="Normal 40 2 2 33 3" xfId="12801"/>
    <cellStyle name="Normal 40 2 2 33 3 2" xfId="39051"/>
    <cellStyle name="Normal 40 2 2 34" xfId="4455"/>
    <cellStyle name="Normal 40 2 2 34 2" xfId="16537"/>
    <cellStyle name="Normal 40 2 2 34 2 2" xfId="42787"/>
    <cellStyle name="Normal 40 2 2 35" xfId="4456"/>
    <cellStyle name="Normal 40 2 2 36" xfId="4457"/>
    <cellStyle name="Normal 40 2 2 37" xfId="4458"/>
    <cellStyle name="Normal 40 2 2 38" xfId="4459"/>
    <cellStyle name="Normal 40 2 2 39" xfId="4460"/>
    <cellStyle name="Normal 40 2 2 4" xfId="4461"/>
    <cellStyle name="Normal 40 2 2 4 2" xfId="9590"/>
    <cellStyle name="Normal 40 2 2 4 2 2" xfId="20654"/>
    <cellStyle name="Normal 40 2 2 4 2 2 2" xfId="46903"/>
    <cellStyle name="Normal 40 2 2 4 2 3" xfId="35840"/>
    <cellStyle name="Normal 40 2 2 4 3" xfId="13193"/>
    <cellStyle name="Normal 40 2 2 4 3 2" xfId="24257"/>
    <cellStyle name="Normal 40 2 2 4 3 2 2" xfId="50506"/>
    <cellStyle name="Normal 40 2 2 4 3 3" xfId="39443"/>
    <cellStyle name="Normal 40 2 2 4 4" xfId="16929"/>
    <cellStyle name="Normal 40 2 2 4 4 2" xfId="43179"/>
    <cellStyle name="Normal 40 2 2 4 5" xfId="5788"/>
    <cellStyle name="Normal 40 2 2 4 5 2" xfId="32116"/>
    <cellStyle name="Normal 40 2 2 40" xfId="4462"/>
    <cellStyle name="Normal 40 2 2 41" xfId="4463"/>
    <cellStyle name="Normal 40 2 2 42" xfId="4387"/>
    <cellStyle name="Normal 40 2 2 43" xfId="5392"/>
    <cellStyle name="Normal 40 2 2 43 2" xfId="31724"/>
    <cellStyle name="Normal 40 2 2 44" xfId="27758"/>
    <cellStyle name="Normal 40 2 2 5" xfId="4464"/>
    <cellStyle name="Normal 40 2 2 5 2" xfId="9706"/>
    <cellStyle name="Normal 40 2 2 5 2 2" xfId="20770"/>
    <cellStyle name="Normal 40 2 2 5 2 2 2" xfId="47019"/>
    <cellStyle name="Normal 40 2 2 5 2 3" xfId="35956"/>
    <cellStyle name="Normal 40 2 2 5 3" xfId="13309"/>
    <cellStyle name="Normal 40 2 2 5 3 2" xfId="24373"/>
    <cellStyle name="Normal 40 2 2 5 3 2 2" xfId="50622"/>
    <cellStyle name="Normal 40 2 2 5 3 3" xfId="39559"/>
    <cellStyle name="Normal 40 2 2 5 4" xfId="17045"/>
    <cellStyle name="Normal 40 2 2 5 4 2" xfId="43295"/>
    <cellStyle name="Normal 40 2 2 5 5" xfId="5905"/>
    <cellStyle name="Normal 40 2 2 5 5 2" xfId="32232"/>
    <cellStyle name="Normal 40 2 2 6" xfId="4465"/>
    <cellStyle name="Normal 40 2 2 6 2" xfId="9821"/>
    <cellStyle name="Normal 40 2 2 6 2 2" xfId="20885"/>
    <cellStyle name="Normal 40 2 2 6 2 2 2" xfId="47134"/>
    <cellStyle name="Normal 40 2 2 6 2 3" xfId="36071"/>
    <cellStyle name="Normal 40 2 2 6 3" xfId="13424"/>
    <cellStyle name="Normal 40 2 2 6 3 2" xfId="24488"/>
    <cellStyle name="Normal 40 2 2 6 3 2 2" xfId="50737"/>
    <cellStyle name="Normal 40 2 2 6 3 3" xfId="39674"/>
    <cellStyle name="Normal 40 2 2 6 4" xfId="17160"/>
    <cellStyle name="Normal 40 2 2 6 4 2" xfId="43410"/>
    <cellStyle name="Normal 40 2 2 6 5" xfId="6021"/>
    <cellStyle name="Normal 40 2 2 6 5 2" xfId="32347"/>
    <cellStyle name="Normal 40 2 2 7" xfId="4466"/>
    <cellStyle name="Normal 40 2 2 7 2" xfId="9936"/>
    <cellStyle name="Normal 40 2 2 7 2 2" xfId="21000"/>
    <cellStyle name="Normal 40 2 2 7 2 2 2" xfId="47249"/>
    <cellStyle name="Normal 40 2 2 7 2 3" xfId="36186"/>
    <cellStyle name="Normal 40 2 2 7 3" xfId="13539"/>
    <cellStyle name="Normal 40 2 2 7 3 2" xfId="24603"/>
    <cellStyle name="Normal 40 2 2 7 3 2 2" xfId="50852"/>
    <cellStyle name="Normal 40 2 2 7 3 3" xfId="39789"/>
    <cellStyle name="Normal 40 2 2 7 4" xfId="17275"/>
    <cellStyle name="Normal 40 2 2 7 4 2" xfId="43525"/>
    <cellStyle name="Normal 40 2 2 7 5" xfId="6137"/>
    <cellStyle name="Normal 40 2 2 7 5 2" xfId="32462"/>
    <cellStyle name="Normal 40 2 2 8" xfId="4467"/>
    <cellStyle name="Normal 40 2 2 8 2" xfId="10050"/>
    <cellStyle name="Normal 40 2 2 8 2 2" xfId="21114"/>
    <cellStyle name="Normal 40 2 2 8 2 2 2" xfId="47363"/>
    <cellStyle name="Normal 40 2 2 8 2 3" xfId="36300"/>
    <cellStyle name="Normal 40 2 2 8 3" xfId="13653"/>
    <cellStyle name="Normal 40 2 2 8 3 2" xfId="24717"/>
    <cellStyle name="Normal 40 2 2 8 3 2 2" xfId="50966"/>
    <cellStyle name="Normal 40 2 2 8 3 3" xfId="39903"/>
    <cellStyle name="Normal 40 2 2 8 4" xfId="17389"/>
    <cellStyle name="Normal 40 2 2 8 4 2" xfId="43639"/>
    <cellStyle name="Normal 40 2 2 8 5" xfId="6252"/>
    <cellStyle name="Normal 40 2 2 8 5 2" xfId="32576"/>
    <cellStyle name="Normal 40 2 2 9" xfId="4468"/>
    <cellStyle name="Normal 40 2 2 9 2" xfId="10164"/>
    <cellStyle name="Normal 40 2 2 9 2 2" xfId="21228"/>
    <cellStyle name="Normal 40 2 2 9 2 2 2" xfId="47477"/>
    <cellStyle name="Normal 40 2 2 9 2 3" xfId="36414"/>
    <cellStyle name="Normal 40 2 2 9 3" xfId="13767"/>
    <cellStyle name="Normal 40 2 2 9 3 2" xfId="24831"/>
    <cellStyle name="Normal 40 2 2 9 3 2 2" xfId="51080"/>
    <cellStyle name="Normal 40 2 2 9 3 3" xfId="40017"/>
    <cellStyle name="Normal 40 2 2 9 4" xfId="17503"/>
    <cellStyle name="Normal 40 2 2 9 4 2" xfId="43753"/>
    <cellStyle name="Normal 40 2 2 9 5" xfId="6367"/>
    <cellStyle name="Normal 40 2 2 9 5 2" xfId="32690"/>
    <cellStyle name="Normal 40 2 20" xfId="4469"/>
    <cellStyle name="Normal 40 2 20 2" xfId="10907"/>
    <cellStyle name="Normal 40 2 20 2 2" xfId="21971"/>
    <cellStyle name="Normal 40 2 20 2 2 2" xfId="48220"/>
    <cellStyle name="Normal 40 2 20 2 3" xfId="37157"/>
    <cellStyle name="Normal 40 2 20 3" xfId="14510"/>
    <cellStyle name="Normal 40 2 20 3 2" xfId="25574"/>
    <cellStyle name="Normal 40 2 20 3 2 2" xfId="51823"/>
    <cellStyle name="Normal 40 2 20 3 3" xfId="40760"/>
    <cellStyle name="Normal 40 2 20 4" xfId="18246"/>
    <cellStyle name="Normal 40 2 20 4 2" xfId="44496"/>
    <cellStyle name="Normal 40 2 20 5" xfId="7115"/>
    <cellStyle name="Normal 40 2 20 5 2" xfId="33433"/>
    <cellStyle name="Normal 40 2 21" xfId="4470"/>
    <cellStyle name="Normal 40 2 21 2" xfId="11024"/>
    <cellStyle name="Normal 40 2 21 2 2" xfId="22088"/>
    <cellStyle name="Normal 40 2 21 2 2 2" xfId="48337"/>
    <cellStyle name="Normal 40 2 21 2 3" xfId="37274"/>
    <cellStyle name="Normal 40 2 21 3" xfId="14627"/>
    <cellStyle name="Normal 40 2 21 3 2" xfId="25691"/>
    <cellStyle name="Normal 40 2 21 3 2 2" xfId="51940"/>
    <cellStyle name="Normal 40 2 21 3 3" xfId="40877"/>
    <cellStyle name="Normal 40 2 21 4" xfId="18363"/>
    <cellStyle name="Normal 40 2 21 4 2" xfId="44613"/>
    <cellStyle name="Normal 40 2 21 5" xfId="7233"/>
    <cellStyle name="Normal 40 2 21 5 2" xfId="33550"/>
    <cellStyle name="Normal 40 2 22" xfId="4471"/>
    <cellStyle name="Normal 40 2 22 2" xfId="11141"/>
    <cellStyle name="Normal 40 2 22 2 2" xfId="22205"/>
    <cellStyle name="Normal 40 2 22 2 2 2" xfId="48454"/>
    <cellStyle name="Normal 40 2 22 2 3" xfId="37391"/>
    <cellStyle name="Normal 40 2 22 3" xfId="14744"/>
    <cellStyle name="Normal 40 2 22 3 2" xfId="25808"/>
    <cellStyle name="Normal 40 2 22 3 2 2" xfId="52057"/>
    <cellStyle name="Normal 40 2 22 3 3" xfId="40994"/>
    <cellStyle name="Normal 40 2 22 4" xfId="18480"/>
    <cellStyle name="Normal 40 2 22 4 2" xfId="44730"/>
    <cellStyle name="Normal 40 2 22 5" xfId="7351"/>
    <cellStyle name="Normal 40 2 22 5 2" xfId="33667"/>
    <cellStyle name="Normal 40 2 23" xfId="4472"/>
    <cellStyle name="Normal 40 2 23 2" xfId="11259"/>
    <cellStyle name="Normal 40 2 23 2 2" xfId="22323"/>
    <cellStyle name="Normal 40 2 23 2 2 2" xfId="48572"/>
    <cellStyle name="Normal 40 2 23 2 3" xfId="37509"/>
    <cellStyle name="Normal 40 2 23 3" xfId="14862"/>
    <cellStyle name="Normal 40 2 23 3 2" xfId="25926"/>
    <cellStyle name="Normal 40 2 23 3 2 2" xfId="52175"/>
    <cellStyle name="Normal 40 2 23 3 3" xfId="41112"/>
    <cellStyle name="Normal 40 2 23 4" xfId="18598"/>
    <cellStyle name="Normal 40 2 23 4 2" xfId="44848"/>
    <cellStyle name="Normal 40 2 23 5" xfId="7470"/>
    <cellStyle name="Normal 40 2 23 5 2" xfId="33785"/>
    <cellStyle name="Normal 40 2 24" xfId="4473"/>
    <cellStyle name="Normal 40 2 24 2" xfId="11376"/>
    <cellStyle name="Normal 40 2 24 2 2" xfId="22440"/>
    <cellStyle name="Normal 40 2 24 2 2 2" xfId="48689"/>
    <cellStyle name="Normal 40 2 24 2 3" xfId="37626"/>
    <cellStyle name="Normal 40 2 24 3" xfId="14979"/>
    <cellStyle name="Normal 40 2 24 3 2" xfId="26043"/>
    <cellStyle name="Normal 40 2 24 3 2 2" xfId="52292"/>
    <cellStyle name="Normal 40 2 24 3 3" xfId="41229"/>
    <cellStyle name="Normal 40 2 24 4" xfId="18715"/>
    <cellStyle name="Normal 40 2 24 4 2" xfId="44965"/>
    <cellStyle name="Normal 40 2 24 5" xfId="7588"/>
    <cellStyle name="Normal 40 2 24 5 2" xfId="33902"/>
    <cellStyle name="Normal 40 2 25" xfId="4474"/>
    <cellStyle name="Normal 40 2 25 2" xfId="11496"/>
    <cellStyle name="Normal 40 2 25 2 2" xfId="22560"/>
    <cellStyle name="Normal 40 2 25 2 2 2" xfId="48809"/>
    <cellStyle name="Normal 40 2 25 2 3" xfId="37746"/>
    <cellStyle name="Normal 40 2 25 3" xfId="15099"/>
    <cellStyle name="Normal 40 2 25 3 2" xfId="26163"/>
    <cellStyle name="Normal 40 2 25 3 2 2" xfId="52412"/>
    <cellStyle name="Normal 40 2 25 3 3" xfId="41349"/>
    <cellStyle name="Normal 40 2 25 4" xfId="18835"/>
    <cellStyle name="Normal 40 2 25 4 2" xfId="45085"/>
    <cellStyle name="Normal 40 2 25 5" xfId="7709"/>
    <cellStyle name="Normal 40 2 25 5 2" xfId="34022"/>
    <cellStyle name="Normal 40 2 26" xfId="4475"/>
    <cellStyle name="Normal 40 2 26 2" xfId="11610"/>
    <cellStyle name="Normal 40 2 26 2 2" xfId="22674"/>
    <cellStyle name="Normal 40 2 26 2 2 2" xfId="48923"/>
    <cellStyle name="Normal 40 2 26 2 3" xfId="37860"/>
    <cellStyle name="Normal 40 2 26 3" xfId="15213"/>
    <cellStyle name="Normal 40 2 26 3 2" xfId="26277"/>
    <cellStyle name="Normal 40 2 26 3 2 2" xfId="52526"/>
    <cellStyle name="Normal 40 2 26 3 3" xfId="41463"/>
    <cellStyle name="Normal 40 2 26 4" xfId="18949"/>
    <cellStyle name="Normal 40 2 26 4 2" xfId="45199"/>
    <cellStyle name="Normal 40 2 26 5" xfId="7824"/>
    <cellStyle name="Normal 40 2 26 5 2" xfId="34136"/>
    <cellStyle name="Normal 40 2 27" xfId="4476"/>
    <cellStyle name="Normal 40 2 27 2" xfId="11724"/>
    <cellStyle name="Normal 40 2 27 2 2" xfId="22788"/>
    <cellStyle name="Normal 40 2 27 2 2 2" xfId="49037"/>
    <cellStyle name="Normal 40 2 27 2 3" xfId="37974"/>
    <cellStyle name="Normal 40 2 27 3" xfId="15327"/>
    <cellStyle name="Normal 40 2 27 3 2" xfId="26391"/>
    <cellStyle name="Normal 40 2 27 3 2 2" xfId="52640"/>
    <cellStyle name="Normal 40 2 27 3 3" xfId="41577"/>
    <cellStyle name="Normal 40 2 27 4" xfId="19063"/>
    <cellStyle name="Normal 40 2 27 4 2" xfId="45313"/>
    <cellStyle name="Normal 40 2 27 5" xfId="7939"/>
    <cellStyle name="Normal 40 2 27 5 2" xfId="34250"/>
    <cellStyle name="Normal 40 2 28" xfId="4477"/>
    <cellStyle name="Normal 40 2 28 2" xfId="11838"/>
    <cellStyle name="Normal 40 2 28 2 2" xfId="22902"/>
    <cellStyle name="Normal 40 2 28 2 2 2" xfId="49151"/>
    <cellStyle name="Normal 40 2 28 2 3" xfId="38088"/>
    <cellStyle name="Normal 40 2 28 3" xfId="15441"/>
    <cellStyle name="Normal 40 2 28 3 2" xfId="26505"/>
    <cellStyle name="Normal 40 2 28 3 2 2" xfId="52754"/>
    <cellStyle name="Normal 40 2 28 3 3" xfId="41691"/>
    <cellStyle name="Normal 40 2 28 4" xfId="19177"/>
    <cellStyle name="Normal 40 2 28 4 2" xfId="45427"/>
    <cellStyle name="Normal 40 2 28 5" xfId="8054"/>
    <cellStyle name="Normal 40 2 28 5 2" xfId="34364"/>
    <cellStyle name="Normal 40 2 29" xfId="4478"/>
    <cellStyle name="Normal 40 2 29 2" xfId="11952"/>
    <cellStyle name="Normal 40 2 29 2 2" xfId="23016"/>
    <cellStyle name="Normal 40 2 29 2 2 2" xfId="49265"/>
    <cellStyle name="Normal 40 2 29 2 3" xfId="38202"/>
    <cellStyle name="Normal 40 2 29 3" xfId="15555"/>
    <cellStyle name="Normal 40 2 29 3 2" xfId="26619"/>
    <cellStyle name="Normal 40 2 29 3 2 2" xfId="52868"/>
    <cellStyle name="Normal 40 2 29 3 3" xfId="41805"/>
    <cellStyle name="Normal 40 2 29 4" xfId="19291"/>
    <cellStyle name="Normal 40 2 29 4 2" xfId="45541"/>
    <cellStyle name="Normal 40 2 29 5" xfId="8169"/>
    <cellStyle name="Normal 40 2 29 5 2" xfId="34478"/>
    <cellStyle name="Normal 40 2 3" xfId="284"/>
    <cellStyle name="Normal 40 2 3 10" xfId="4480"/>
    <cellStyle name="Normal 40 2 3 10 2" xfId="10285"/>
    <cellStyle name="Normal 40 2 3 10 2 2" xfId="21349"/>
    <cellStyle name="Normal 40 2 3 10 2 2 2" xfId="47598"/>
    <cellStyle name="Normal 40 2 3 10 2 3" xfId="36535"/>
    <cellStyle name="Normal 40 2 3 10 3" xfId="13888"/>
    <cellStyle name="Normal 40 2 3 10 3 2" xfId="24952"/>
    <cellStyle name="Normal 40 2 3 10 3 2 2" xfId="51201"/>
    <cellStyle name="Normal 40 2 3 10 3 3" xfId="40138"/>
    <cellStyle name="Normal 40 2 3 10 4" xfId="17624"/>
    <cellStyle name="Normal 40 2 3 10 4 2" xfId="43874"/>
    <cellStyle name="Normal 40 2 3 10 5" xfId="6489"/>
    <cellStyle name="Normal 40 2 3 10 5 2" xfId="32811"/>
    <cellStyle name="Normal 40 2 3 11" xfId="4481"/>
    <cellStyle name="Normal 40 2 3 11 2" xfId="10412"/>
    <cellStyle name="Normal 40 2 3 11 2 2" xfId="21476"/>
    <cellStyle name="Normal 40 2 3 11 2 2 2" xfId="47725"/>
    <cellStyle name="Normal 40 2 3 11 2 3" xfId="36662"/>
    <cellStyle name="Normal 40 2 3 11 3" xfId="14015"/>
    <cellStyle name="Normal 40 2 3 11 3 2" xfId="25079"/>
    <cellStyle name="Normal 40 2 3 11 3 2 2" xfId="51328"/>
    <cellStyle name="Normal 40 2 3 11 3 3" xfId="40265"/>
    <cellStyle name="Normal 40 2 3 11 4" xfId="17751"/>
    <cellStyle name="Normal 40 2 3 11 4 2" xfId="44001"/>
    <cellStyle name="Normal 40 2 3 11 5" xfId="6617"/>
    <cellStyle name="Normal 40 2 3 11 5 2" xfId="32938"/>
    <cellStyle name="Normal 40 2 3 12" xfId="4482"/>
    <cellStyle name="Normal 40 2 3 12 2" xfId="10527"/>
    <cellStyle name="Normal 40 2 3 12 2 2" xfId="21591"/>
    <cellStyle name="Normal 40 2 3 12 2 2 2" xfId="47840"/>
    <cellStyle name="Normal 40 2 3 12 2 3" xfId="36777"/>
    <cellStyle name="Normal 40 2 3 12 3" xfId="14130"/>
    <cellStyle name="Normal 40 2 3 12 3 2" xfId="25194"/>
    <cellStyle name="Normal 40 2 3 12 3 2 2" xfId="51443"/>
    <cellStyle name="Normal 40 2 3 12 3 3" xfId="40380"/>
    <cellStyle name="Normal 40 2 3 12 4" xfId="17866"/>
    <cellStyle name="Normal 40 2 3 12 4 2" xfId="44116"/>
    <cellStyle name="Normal 40 2 3 12 5" xfId="6733"/>
    <cellStyle name="Normal 40 2 3 12 5 2" xfId="33053"/>
    <cellStyle name="Normal 40 2 3 13" xfId="4483"/>
    <cellStyle name="Normal 40 2 3 13 2" xfId="10700"/>
    <cellStyle name="Normal 40 2 3 13 2 2" xfId="21764"/>
    <cellStyle name="Normal 40 2 3 13 2 2 2" xfId="48013"/>
    <cellStyle name="Normal 40 2 3 13 2 3" xfId="36950"/>
    <cellStyle name="Normal 40 2 3 13 3" xfId="14303"/>
    <cellStyle name="Normal 40 2 3 13 3 2" xfId="25367"/>
    <cellStyle name="Normal 40 2 3 13 3 2 2" xfId="51616"/>
    <cellStyle name="Normal 40 2 3 13 3 3" xfId="40553"/>
    <cellStyle name="Normal 40 2 3 13 4" xfId="18039"/>
    <cellStyle name="Normal 40 2 3 13 4 2" xfId="44289"/>
    <cellStyle name="Normal 40 2 3 13 5" xfId="6907"/>
    <cellStyle name="Normal 40 2 3 13 5 2" xfId="33226"/>
    <cellStyle name="Normal 40 2 3 14" xfId="4484"/>
    <cellStyle name="Normal 40 2 3 14 2" xfId="10817"/>
    <cellStyle name="Normal 40 2 3 14 2 2" xfId="21881"/>
    <cellStyle name="Normal 40 2 3 14 2 2 2" xfId="48130"/>
    <cellStyle name="Normal 40 2 3 14 2 3" xfId="37067"/>
    <cellStyle name="Normal 40 2 3 14 3" xfId="14420"/>
    <cellStyle name="Normal 40 2 3 14 3 2" xfId="25484"/>
    <cellStyle name="Normal 40 2 3 14 3 2 2" xfId="51733"/>
    <cellStyle name="Normal 40 2 3 14 3 3" xfId="40670"/>
    <cellStyle name="Normal 40 2 3 14 4" xfId="18156"/>
    <cellStyle name="Normal 40 2 3 14 4 2" xfId="44406"/>
    <cellStyle name="Normal 40 2 3 14 5" xfId="7025"/>
    <cellStyle name="Normal 40 2 3 14 5 2" xfId="33343"/>
    <cellStyle name="Normal 40 2 3 15" xfId="4485"/>
    <cellStyle name="Normal 40 2 3 15 2" xfId="10933"/>
    <cellStyle name="Normal 40 2 3 15 2 2" xfId="21997"/>
    <cellStyle name="Normal 40 2 3 15 2 2 2" xfId="48246"/>
    <cellStyle name="Normal 40 2 3 15 2 3" xfId="37183"/>
    <cellStyle name="Normal 40 2 3 15 3" xfId="14536"/>
    <cellStyle name="Normal 40 2 3 15 3 2" xfId="25600"/>
    <cellStyle name="Normal 40 2 3 15 3 2 2" xfId="51849"/>
    <cellStyle name="Normal 40 2 3 15 3 3" xfId="40786"/>
    <cellStyle name="Normal 40 2 3 15 4" xfId="18272"/>
    <cellStyle name="Normal 40 2 3 15 4 2" xfId="44522"/>
    <cellStyle name="Normal 40 2 3 15 5" xfId="7142"/>
    <cellStyle name="Normal 40 2 3 15 5 2" xfId="33459"/>
    <cellStyle name="Normal 40 2 3 16" xfId="4486"/>
    <cellStyle name="Normal 40 2 3 16 2" xfId="11051"/>
    <cellStyle name="Normal 40 2 3 16 2 2" xfId="22115"/>
    <cellStyle name="Normal 40 2 3 16 2 2 2" xfId="48364"/>
    <cellStyle name="Normal 40 2 3 16 2 3" xfId="37301"/>
    <cellStyle name="Normal 40 2 3 16 3" xfId="14654"/>
    <cellStyle name="Normal 40 2 3 16 3 2" xfId="25718"/>
    <cellStyle name="Normal 40 2 3 16 3 2 2" xfId="51967"/>
    <cellStyle name="Normal 40 2 3 16 3 3" xfId="40904"/>
    <cellStyle name="Normal 40 2 3 16 4" xfId="18390"/>
    <cellStyle name="Normal 40 2 3 16 4 2" xfId="44640"/>
    <cellStyle name="Normal 40 2 3 16 5" xfId="7261"/>
    <cellStyle name="Normal 40 2 3 16 5 2" xfId="33577"/>
    <cellStyle name="Normal 40 2 3 17" xfId="4487"/>
    <cellStyle name="Normal 40 2 3 17 2" xfId="11169"/>
    <cellStyle name="Normal 40 2 3 17 2 2" xfId="22233"/>
    <cellStyle name="Normal 40 2 3 17 2 2 2" xfId="48482"/>
    <cellStyle name="Normal 40 2 3 17 2 3" xfId="37419"/>
    <cellStyle name="Normal 40 2 3 17 3" xfId="14772"/>
    <cellStyle name="Normal 40 2 3 17 3 2" xfId="25836"/>
    <cellStyle name="Normal 40 2 3 17 3 2 2" xfId="52085"/>
    <cellStyle name="Normal 40 2 3 17 3 3" xfId="41022"/>
    <cellStyle name="Normal 40 2 3 17 4" xfId="18508"/>
    <cellStyle name="Normal 40 2 3 17 4 2" xfId="44758"/>
    <cellStyle name="Normal 40 2 3 17 5" xfId="7380"/>
    <cellStyle name="Normal 40 2 3 17 5 2" xfId="33695"/>
    <cellStyle name="Normal 40 2 3 18" xfId="4488"/>
    <cellStyle name="Normal 40 2 3 18 2" xfId="11285"/>
    <cellStyle name="Normal 40 2 3 18 2 2" xfId="22349"/>
    <cellStyle name="Normal 40 2 3 18 2 2 2" xfId="48598"/>
    <cellStyle name="Normal 40 2 3 18 2 3" xfId="37535"/>
    <cellStyle name="Normal 40 2 3 18 3" xfId="14888"/>
    <cellStyle name="Normal 40 2 3 18 3 2" xfId="25952"/>
    <cellStyle name="Normal 40 2 3 18 3 2 2" xfId="52201"/>
    <cellStyle name="Normal 40 2 3 18 3 3" xfId="41138"/>
    <cellStyle name="Normal 40 2 3 18 4" xfId="18624"/>
    <cellStyle name="Normal 40 2 3 18 4 2" xfId="44874"/>
    <cellStyle name="Normal 40 2 3 18 5" xfId="7497"/>
    <cellStyle name="Normal 40 2 3 18 5 2" xfId="33811"/>
    <cellStyle name="Normal 40 2 3 19" xfId="4489"/>
    <cellStyle name="Normal 40 2 3 19 2" xfId="11402"/>
    <cellStyle name="Normal 40 2 3 19 2 2" xfId="22466"/>
    <cellStyle name="Normal 40 2 3 19 2 2 2" xfId="48715"/>
    <cellStyle name="Normal 40 2 3 19 2 3" xfId="37652"/>
    <cellStyle name="Normal 40 2 3 19 3" xfId="15005"/>
    <cellStyle name="Normal 40 2 3 19 3 2" xfId="26069"/>
    <cellStyle name="Normal 40 2 3 19 3 2 2" xfId="52318"/>
    <cellStyle name="Normal 40 2 3 19 3 3" xfId="41255"/>
    <cellStyle name="Normal 40 2 3 19 4" xfId="18741"/>
    <cellStyle name="Normal 40 2 3 19 4 2" xfId="44991"/>
    <cellStyle name="Normal 40 2 3 19 5" xfId="7615"/>
    <cellStyle name="Normal 40 2 3 19 5 2" xfId="33928"/>
    <cellStyle name="Normal 40 2 3 2" xfId="285"/>
    <cellStyle name="Normal 40 2 3 2 10" xfId="4491"/>
    <cellStyle name="Normal 40 2 3 2 10 2" xfId="10489"/>
    <cellStyle name="Normal 40 2 3 2 10 2 2" xfId="21553"/>
    <cellStyle name="Normal 40 2 3 2 10 2 2 2" xfId="47802"/>
    <cellStyle name="Normal 40 2 3 2 10 2 3" xfId="36739"/>
    <cellStyle name="Normal 40 2 3 2 10 3" xfId="14092"/>
    <cellStyle name="Normal 40 2 3 2 10 3 2" xfId="25156"/>
    <cellStyle name="Normal 40 2 3 2 10 3 2 2" xfId="51405"/>
    <cellStyle name="Normal 40 2 3 2 10 3 3" xfId="40342"/>
    <cellStyle name="Normal 40 2 3 2 10 4" xfId="17828"/>
    <cellStyle name="Normal 40 2 3 2 10 4 2" xfId="44078"/>
    <cellStyle name="Normal 40 2 3 2 10 5" xfId="6694"/>
    <cellStyle name="Normal 40 2 3 2 10 5 2" xfId="33015"/>
    <cellStyle name="Normal 40 2 3 2 11" xfId="4492"/>
    <cellStyle name="Normal 40 2 3 2 11 2" xfId="10604"/>
    <cellStyle name="Normal 40 2 3 2 11 2 2" xfId="21668"/>
    <cellStyle name="Normal 40 2 3 2 11 2 2 2" xfId="47917"/>
    <cellStyle name="Normal 40 2 3 2 11 2 3" xfId="36854"/>
    <cellStyle name="Normal 40 2 3 2 11 3" xfId="14207"/>
    <cellStyle name="Normal 40 2 3 2 11 3 2" xfId="25271"/>
    <cellStyle name="Normal 40 2 3 2 11 3 2 2" xfId="51520"/>
    <cellStyle name="Normal 40 2 3 2 11 3 3" xfId="40457"/>
    <cellStyle name="Normal 40 2 3 2 11 4" xfId="17943"/>
    <cellStyle name="Normal 40 2 3 2 11 4 2" xfId="44193"/>
    <cellStyle name="Normal 40 2 3 2 11 5" xfId="6810"/>
    <cellStyle name="Normal 40 2 3 2 11 5 2" xfId="33130"/>
    <cellStyle name="Normal 40 2 3 2 12" xfId="4493"/>
    <cellStyle name="Normal 40 2 3 2 12 2" xfId="10777"/>
    <cellStyle name="Normal 40 2 3 2 12 2 2" xfId="21841"/>
    <cellStyle name="Normal 40 2 3 2 12 2 2 2" xfId="48090"/>
    <cellStyle name="Normal 40 2 3 2 12 2 3" xfId="37027"/>
    <cellStyle name="Normal 40 2 3 2 12 3" xfId="14380"/>
    <cellStyle name="Normal 40 2 3 2 12 3 2" xfId="25444"/>
    <cellStyle name="Normal 40 2 3 2 12 3 2 2" xfId="51693"/>
    <cellStyle name="Normal 40 2 3 2 12 3 3" xfId="40630"/>
    <cellStyle name="Normal 40 2 3 2 12 4" xfId="18116"/>
    <cellStyle name="Normal 40 2 3 2 12 4 2" xfId="44366"/>
    <cellStyle name="Normal 40 2 3 2 12 5" xfId="6984"/>
    <cellStyle name="Normal 40 2 3 2 12 5 2" xfId="33303"/>
    <cellStyle name="Normal 40 2 3 2 13" xfId="4494"/>
    <cellStyle name="Normal 40 2 3 2 13 2" xfId="10894"/>
    <cellStyle name="Normal 40 2 3 2 13 2 2" xfId="21958"/>
    <cellStyle name="Normal 40 2 3 2 13 2 2 2" xfId="48207"/>
    <cellStyle name="Normal 40 2 3 2 13 2 3" xfId="37144"/>
    <cellStyle name="Normal 40 2 3 2 13 3" xfId="14497"/>
    <cellStyle name="Normal 40 2 3 2 13 3 2" xfId="25561"/>
    <cellStyle name="Normal 40 2 3 2 13 3 2 2" xfId="51810"/>
    <cellStyle name="Normal 40 2 3 2 13 3 3" xfId="40747"/>
    <cellStyle name="Normal 40 2 3 2 13 4" xfId="18233"/>
    <cellStyle name="Normal 40 2 3 2 13 4 2" xfId="44483"/>
    <cellStyle name="Normal 40 2 3 2 13 5" xfId="7102"/>
    <cellStyle name="Normal 40 2 3 2 13 5 2" xfId="33420"/>
    <cellStyle name="Normal 40 2 3 2 14" xfId="4495"/>
    <cellStyle name="Normal 40 2 3 2 14 2" xfId="11010"/>
    <cellStyle name="Normal 40 2 3 2 14 2 2" xfId="22074"/>
    <cellStyle name="Normal 40 2 3 2 14 2 2 2" xfId="48323"/>
    <cellStyle name="Normal 40 2 3 2 14 2 3" xfId="37260"/>
    <cellStyle name="Normal 40 2 3 2 14 3" xfId="14613"/>
    <cellStyle name="Normal 40 2 3 2 14 3 2" xfId="25677"/>
    <cellStyle name="Normal 40 2 3 2 14 3 2 2" xfId="51926"/>
    <cellStyle name="Normal 40 2 3 2 14 3 3" xfId="40863"/>
    <cellStyle name="Normal 40 2 3 2 14 4" xfId="18349"/>
    <cellStyle name="Normal 40 2 3 2 14 4 2" xfId="44599"/>
    <cellStyle name="Normal 40 2 3 2 14 5" xfId="7219"/>
    <cellStyle name="Normal 40 2 3 2 14 5 2" xfId="33536"/>
    <cellStyle name="Normal 40 2 3 2 15" xfId="4496"/>
    <cellStyle name="Normal 40 2 3 2 15 2" xfId="11128"/>
    <cellStyle name="Normal 40 2 3 2 15 2 2" xfId="22192"/>
    <cellStyle name="Normal 40 2 3 2 15 2 2 2" xfId="48441"/>
    <cellStyle name="Normal 40 2 3 2 15 2 3" xfId="37378"/>
    <cellStyle name="Normal 40 2 3 2 15 3" xfId="14731"/>
    <cellStyle name="Normal 40 2 3 2 15 3 2" xfId="25795"/>
    <cellStyle name="Normal 40 2 3 2 15 3 2 2" xfId="52044"/>
    <cellStyle name="Normal 40 2 3 2 15 3 3" xfId="40981"/>
    <cellStyle name="Normal 40 2 3 2 15 4" xfId="18467"/>
    <cellStyle name="Normal 40 2 3 2 15 4 2" xfId="44717"/>
    <cellStyle name="Normal 40 2 3 2 15 5" xfId="7338"/>
    <cellStyle name="Normal 40 2 3 2 15 5 2" xfId="33654"/>
    <cellStyle name="Normal 40 2 3 2 16" xfId="4497"/>
    <cellStyle name="Normal 40 2 3 2 16 2" xfId="11246"/>
    <cellStyle name="Normal 40 2 3 2 16 2 2" xfId="22310"/>
    <cellStyle name="Normal 40 2 3 2 16 2 2 2" xfId="48559"/>
    <cellStyle name="Normal 40 2 3 2 16 2 3" xfId="37496"/>
    <cellStyle name="Normal 40 2 3 2 16 3" xfId="14849"/>
    <cellStyle name="Normal 40 2 3 2 16 3 2" xfId="25913"/>
    <cellStyle name="Normal 40 2 3 2 16 3 2 2" xfId="52162"/>
    <cellStyle name="Normal 40 2 3 2 16 3 3" xfId="41099"/>
    <cellStyle name="Normal 40 2 3 2 16 4" xfId="18585"/>
    <cellStyle name="Normal 40 2 3 2 16 4 2" xfId="44835"/>
    <cellStyle name="Normal 40 2 3 2 16 5" xfId="7457"/>
    <cellStyle name="Normal 40 2 3 2 16 5 2" xfId="33772"/>
    <cellStyle name="Normal 40 2 3 2 17" xfId="4498"/>
    <cellStyle name="Normal 40 2 3 2 17 2" xfId="11362"/>
    <cellStyle name="Normal 40 2 3 2 17 2 2" xfId="22426"/>
    <cellStyle name="Normal 40 2 3 2 17 2 2 2" xfId="48675"/>
    <cellStyle name="Normal 40 2 3 2 17 2 3" xfId="37612"/>
    <cellStyle name="Normal 40 2 3 2 17 3" xfId="14965"/>
    <cellStyle name="Normal 40 2 3 2 17 3 2" xfId="26029"/>
    <cellStyle name="Normal 40 2 3 2 17 3 2 2" xfId="52278"/>
    <cellStyle name="Normal 40 2 3 2 17 3 3" xfId="41215"/>
    <cellStyle name="Normal 40 2 3 2 17 4" xfId="18701"/>
    <cellStyle name="Normal 40 2 3 2 17 4 2" xfId="44951"/>
    <cellStyle name="Normal 40 2 3 2 17 5" xfId="7574"/>
    <cellStyle name="Normal 40 2 3 2 17 5 2" xfId="33888"/>
    <cellStyle name="Normal 40 2 3 2 18" xfId="4499"/>
    <cellStyle name="Normal 40 2 3 2 18 2" xfId="11479"/>
    <cellStyle name="Normal 40 2 3 2 18 2 2" xfId="22543"/>
    <cellStyle name="Normal 40 2 3 2 18 2 2 2" xfId="48792"/>
    <cellStyle name="Normal 40 2 3 2 18 2 3" xfId="37729"/>
    <cellStyle name="Normal 40 2 3 2 18 3" xfId="15082"/>
    <cellStyle name="Normal 40 2 3 2 18 3 2" xfId="26146"/>
    <cellStyle name="Normal 40 2 3 2 18 3 2 2" xfId="52395"/>
    <cellStyle name="Normal 40 2 3 2 18 3 3" xfId="41332"/>
    <cellStyle name="Normal 40 2 3 2 18 4" xfId="18818"/>
    <cellStyle name="Normal 40 2 3 2 18 4 2" xfId="45068"/>
    <cellStyle name="Normal 40 2 3 2 18 5" xfId="7692"/>
    <cellStyle name="Normal 40 2 3 2 18 5 2" xfId="34005"/>
    <cellStyle name="Normal 40 2 3 2 19" xfId="4500"/>
    <cellStyle name="Normal 40 2 3 2 19 2" xfId="11598"/>
    <cellStyle name="Normal 40 2 3 2 19 2 2" xfId="22662"/>
    <cellStyle name="Normal 40 2 3 2 19 2 2 2" xfId="48911"/>
    <cellStyle name="Normal 40 2 3 2 19 2 3" xfId="37848"/>
    <cellStyle name="Normal 40 2 3 2 19 3" xfId="15201"/>
    <cellStyle name="Normal 40 2 3 2 19 3 2" xfId="26265"/>
    <cellStyle name="Normal 40 2 3 2 19 3 2 2" xfId="52514"/>
    <cellStyle name="Normal 40 2 3 2 19 3 3" xfId="41451"/>
    <cellStyle name="Normal 40 2 3 2 19 4" xfId="18937"/>
    <cellStyle name="Normal 40 2 3 2 19 4 2" xfId="45187"/>
    <cellStyle name="Normal 40 2 3 2 19 5" xfId="7812"/>
    <cellStyle name="Normal 40 2 3 2 19 5 2" xfId="34124"/>
    <cellStyle name="Normal 40 2 3 2 2" xfId="286"/>
    <cellStyle name="Normal 40 2 3 2 2 2" xfId="4502"/>
    <cellStyle name="Normal 40 2 3 2 2 2 2" xfId="16474"/>
    <cellStyle name="Normal 40 2 3 2 2 2 2 2" xfId="27538"/>
    <cellStyle name="Normal 40 2 3 2 2 2 2 2 2" xfId="53787"/>
    <cellStyle name="Normal 40 2 3 2 2 2 2 3" xfId="42724"/>
    <cellStyle name="Normal 40 2 3 2 2 2 3" xfId="20210"/>
    <cellStyle name="Normal 40 2 3 2 2 2 3 2" xfId="46460"/>
    <cellStyle name="Normal 40 2 3 2 2 2 4" xfId="9138"/>
    <cellStyle name="Normal 40 2 3 2 2 2 4 2" xfId="35397"/>
    <cellStyle name="Normal 40 2 3 2 2 3" xfId="4501"/>
    <cellStyle name="Normal 40 2 3 2 2 3 2" xfId="20569"/>
    <cellStyle name="Normal 40 2 3 2 2 3 2 2" xfId="46818"/>
    <cellStyle name="Normal 40 2 3 2 2 3 3" xfId="9505"/>
    <cellStyle name="Normal 40 2 3 2 2 3 3 2" xfId="35755"/>
    <cellStyle name="Normal 40 2 3 2 2 4" xfId="13108"/>
    <cellStyle name="Normal 40 2 3 2 2 4 2" xfId="24172"/>
    <cellStyle name="Normal 40 2 3 2 2 4 2 2" xfId="50421"/>
    <cellStyle name="Normal 40 2 3 2 2 4 3" xfId="39358"/>
    <cellStyle name="Normal 40 2 3 2 2 5" xfId="16844"/>
    <cellStyle name="Normal 40 2 3 2 2 5 2" xfId="43094"/>
    <cellStyle name="Normal 40 2 3 2 2 6" xfId="5702"/>
    <cellStyle name="Normal 40 2 3 2 2 6 2" xfId="32031"/>
    <cellStyle name="Normal 40 2 3 2 2 7" xfId="27764"/>
    <cellStyle name="Normal 40 2 3 2 20" xfId="4503"/>
    <cellStyle name="Normal 40 2 3 2 20 2" xfId="11712"/>
    <cellStyle name="Normal 40 2 3 2 20 2 2" xfId="22776"/>
    <cellStyle name="Normal 40 2 3 2 20 2 2 2" xfId="49025"/>
    <cellStyle name="Normal 40 2 3 2 20 2 3" xfId="37962"/>
    <cellStyle name="Normal 40 2 3 2 20 3" xfId="15315"/>
    <cellStyle name="Normal 40 2 3 2 20 3 2" xfId="26379"/>
    <cellStyle name="Normal 40 2 3 2 20 3 2 2" xfId="52628"/>
    <cellStyle name="Normal 40 2 3 2 20 3 3" xfId="41565"/>
    <cellStyle name="Normal 40 2 3 2 20 4" xfId="19051"/>
    <cellStyle name="Normal 40 2 3 2 20 4 2" xfId="45301"/>
    <cellStyle name="Normal 40 2 3 2 20 5" xfId="7927"/>
    <cellStyle name="Normal 40 2 3 2 20 5 2" xfId="34238"/>
    <cellStyle name="Normal 40 2 3 2 21" xfId="4504"/>
    <cellStyle name="Normal 40 2 3 2 21 2" xfId="11826"/>
    <cellStyle name="Normal 40 2 3 2 21 2 2" xfId="22890"/>
    <cellStyle name="Normal 40 2 3 2 21 2 2 2" xfId="49139"/>
    <cellStyle name="Normal 40 2 3 2 21 2 3" xfId="38076"/>
    <cellStyle name="Normal 40 2 3 2 21 3" xfId="15429"/>
    <cellStyle name="Normal 40 2 3 2 21 3 2" xfId="26493"/>
    <cellStyle name="Normal 40 2 3 2 21 3 2 2" xfId="52742"/>
    <cellStyle name="Normal 40 2 3 2 21 3 3" xfId="41679"/>
    <cellStyle name="Normal 40 2 3 2 21 4" xfId="19165"/>
    <cellStyle name="Normal 40 2 3 2 21 4 2" xfId="45415"/>
    <cellStyle name="Normal 40 2 3 2 21 5" xfId="8042"/>
    <cellStyle name="Normal 40 2 3 2 21 5 2" xfId="34352"/>
    <cellStyle name="Normal 40 2 3 2 22" xfId="4505"/>
    <cellStyle name="Normal 40 2 3 2 22 2" xfId="11940"/>
    <cellStyle name="Normal 40 2 3 2 22 2 2" xfId="23004"/>
    <cellStyle name="Normal 40 2 3 2 22 2 2 2" xfId="49253"/>
    <cellStyle name="Normal 40 2 3 2 22 2 3" xfId="38190"/>
    <cellStyle name="Normal 40 2 3 2 22 3" xfId="15543"/>
    <cellStyle name="Normal 40 2 3 2 22 3 2" xfId="26607"/>
    <cellStyle name="Normal 40 2 3 2 22 3 2 2" xfId="52856"/>
    <cellStyle name="Normal 40 2 3 2 22 3 3" xfId="41793"/>
    <cellStyle name="Normal 40 2 3 2 22 4" xfId="19279"/>
    <cellStyle name="Normal 40 2 3 2 22 4 2" xfId="45529"/>
    <cellStyle name="Normal 40 2 3 2 22 5" xfId="8157"/>
    <cellStyle name="Normal 40 2 3 2 22 5 2" xfId="34466"/>
    <cellStyle name="Normal 40 2 3 2 23" xfId="4506"/>
    <cellStyle name="Normal 40 2 3 2 23 2" xfId="12054"/>
    <cellStyle name="Normal 40 2 3 2 23 2 2" xfId="23118"/>
    <cellStyle name="Normal 40 2 3 2 23 2 2 2" xfId="49367"/>
    <cellStyle name="Normal 40 2 3 2 23 2 3" xfId="38304"/>
    <cellStyle name="Normal 40 2 3 2 23 3" xfId="15657"/>
    <cellStyle name="Normal 40 2 3 2 23 3 2" xfId="26721"/>
    <cellStyle name="Normal 40 2 3 2 23 3 2 2" xfId="52970"/>
    <cellStyle name="Normal 40 2 3 2 23 3 3" xfId="41907"/>
    <cellStyle name="Normal 40 2 3 2 23 4" xfId="19393"/>
    <cellStyle name="Normal 40 2 3 2 23 4 2" xfId="45643"/>
    <cellStyle name="Normal 40 2 3 2 23 5" xfId="8272"/>
    <cellStyle name="Normal 40 2 3 2 23 5 2" xfId="34580"/>
    <cellStyle name="Normal 40 2 3 2 24" xfId="4507"/>
    <cellStyle name="Normal 40 2 3 2 24 2" xfId="12168"/>
    <cellStyle name="Normal 40 2 3 2 24 2 2" xfId="23232"/>
    <cellStyle name="Normal 40 2 3 2 24 2 2 2" xfId="49481"/>
    <cellStyle name="Normal 40 2 3 2 24 2 3" xfId="38418"/>
    <cellStyle name="Normal 40 2 3 2 24 3" xfId="15771"/>
    <cellStyle name="Normal 40 2 3 2 24 3 2" xfId="26835"/>
    <cellStyle name="Normal 40 2 3 2 24 3 2 2" xfId="53084"/>
    <cellStyle name="Normal 40 2 3 2 24 3 3" xfId="42021"/>
    <cellStyle name="Normal 40 2 3 2 24 4" xfId="19507"/>
    <cellStyle name="Normal 40 2 3 2 24 4 2" xfId="45757"/>
    <cellStyle name="Normal 40 2 3 2 24 5" xfId="8387"/>
    <cellStyle name="Normal 40 2 3 2 24 5 2" xfId="34694"/>
    <cellStyle name="Normal 40 2 3 2 25" xfId="4508"/>
    <cellStyle name="Normal 40 2 3 2 25 2" xfId="12285"/>
    <cellStyle name="Normal 40 2 3 2 25 2 2" xfId="23349"/>
    <cellStyle name="Normal 40 2 3 2 25 2 2 2" xfId="49598"/>
    <cellStyle name="Normal 40 2 3 2 25 2 3" xfId="38535"/>
    <cellStyle name="Normal 40 2 3 2 25 3" xfId="15888"/>
    <cellStyle name="Normal 40 2 3 2 25 3 2" xfId="26952"/>
    <cellStyle name="Normal 40 2 3 2 25 3 2 2" xfId="53201"/>
    <cellStyle name="Normal 40 2 3 2 25 3 3" xfId="42138"/>
    <cellStyle name="Normal 40 2 3 2 25 4" xfId="19624"/>
    <cellStyle name="Normal 40 2 3 2 25 4 2" xfId="45874"/>
    <cellStyle name="Normal 40 2 3 2 25 5" xfId="8505"/>
    <cellStyle name="Normal 40 2 3 2 25 5 2" xfId="34811"/>
    <cellStyle name="Normal 40 2 3 2 26" xfId="4509"/>
    <cellStyle name="Normal 40 2 3 2 26 2" xfId="12404"/>
    <cellStyle name="Normal 40 2 3 2 26 2 2" xfId="23468"/>
    <cellStyle name="Normal 40 2 3 2 26 2 2 2" xfId="49717"/>
    <cellStyle name="Normal 40 2 3 2 26 2 3" xfId="38654"/>
    <cellStyle name="Normal 40 2 3 2 26 3" xfId="16007"/>
    <cellStyle name="Normal 40 2 3 2 26 3 2" xfId="27071"/>
    <cellStyle name="Normal 40 2 3 2 26 3 2 2" xfId="53320"/>
    <cellStyle name="Normal 40 2 3 2 26 3 3" xfId="42257"/>
    <cellStyle name="Normal 40 2 3 2 26 4" xfId="19743"/>
    <cellStyle name="Normal 40 2 3 2 26 4 2" xfId="45993"/>
    <cellStyle name="Normal 40 2 3 2 26 5" xfId="8625"/>
    <cellStyle name="Normal 40 2 3 2 26 5 2" xfId="34930"/>
    <cellStyle name="Normal 40 2 3 2 27" xfId="4510"/>
    <cellStyle name="Normal 40 2 3 2 27 2" xfId="12535"/>
    <cellStyle name="Normal 40 2 3 2 27 2 2" xfId="23599"/>
    <cellStyle name="Normal 40 2 3 2 27 2 2 2" xfId="49848"/>
    <cellStyle name="Normal 40 2 3 2 27 2 3" xfId="38785"/>
    <cellStyle name="Normal 40 2 3 2 27 3" xfId="16138"/>
    <cellStyle name="Normal 40 2 3 2 27 3 2" xfId="27202"/>
    <cellStyle name="Normal 40 2 3 2 27 3 2 2" xfId="53451"/>
    <cellStyle name="Normal 40 2 3 2 27 3 3" xfId="42388"/>
    <cellStyle name="Normal 40 2 3 2 27 4" xfId="19874"/>
    <cellStyle name="Normal 40 2 3 2 27 4 2" xfId="46124"/>
    <cellStyle name="Normal 40 2 3 2 27 5" xfId="8757"/>
    <cellStyle name="Normal 40 2 3 2 27 5 2" xfId="35061"/>
    <cellStyle name="Normal 40 2 3 2 28" xfId="4511"/>
    <cellStyle name="Normal 40 2 3 2 28 2" xfId="12650"/>
    <cellStyle name="Normal 40 2 3 2 28 2 2" xfId="23714"/>
    <cellStyle name="Normal 40 2 3 2 28 2 2 2" xfId="49963"/>
    <cellStyle name="Normal 40 2 3 2 28 2 3" xfId="38900"/>
    <cellStyle name="Normal 40 2 3 2 28 3" xfId="16253"/>
    <cellStyle name="Normal 40 2 3 2 28 3 2" xfId="27317"/>
    <cellStyle name="Normal 40 2 3 2 28 3 2 2" xfId="53566"/>
    <cellStyle name="Normal 40 2 3 2 28 3 3" xfId="42503"/>
    <cellStyle name="Normal 40 2 3 2 28 4" xfId="19989"/>
    <cellStyle name="Normal 40 2 3 2 28 4 2" xfId="46239"/>
    <cellStyle name="Normal 40 2 3 2 28 5" xfId="8873"/>
    <cellStyle name="Normal 40 2 3 2 28 5 2" xfId="35176"/>
    <cellStyle name="Normal 40 2 3 2 29" xfId="4512"/>
    <cellStyle name="Normal 40 2 3 2 29 2" xfId="12764"/>
    <cellStyle name="Normal 40 2 3 2 29 2 2" xfId="23828"/>
    <cellStyle name="Normal 40 2 3 2 29 2 2 2" xfId="50077"/>
    <cellStyle name="Normal 40 2 3 2 29 2 3" xfId="39014"/>
    <cellStyle name="Normal 40 2 3 2 29 3" xfId="16367"/>
    <cellStyle name="Normal 40 2 3 2 29 3 2" xfId="27431"/>
    <cellStyle name="Normal 40 2 3 2 29 3 2 2" xfId="53680"/>
    <cellStyle name="Normal 40 2 3 2 29 3 3" xfId="42617"/>
    <cellStyle name="Normal 40 2 3 2 29 4" xfId="20103"/>
    <cellStyle name="Normal 40 2 3 2 29 4 2" xfId="46353"/>
    <cellStyle name="Normal 40 2 3 2 29 5" xfId="8988"/>
    <cellStyle name="Normal 40 2 3 2 29 5 2" xfId="35290"/>
    <cellStyle name="Normal 40 2 3 2 3" xfId="4513"/>
    <cellStyle name="Normal 40 2 3 2 3 2" xfId="9674"/>
    <cellStyle name="Normal 40 2 3 2 3 2 2" xfId="20738"/>
    <cellStyle name="Normal 40 2 3 2 3 2 2 2" xfId="46987"/>
    <cellStyle name="Normal 40 2 3 2 3 2 3" xfId="35924"/>
    <cellStyle name="Normal 40 2 3 2 3 3" xfId="13277"/>
    <cellStyle name="Normal 40 2 3 2 3 3 2" xfId="24341"/>
    <cellStyle name="Normal 40 2 3 2 3 3 2 2" xfId="50590"/>
    <cellStyle name="Normal 40 2 3 2 3 3 3" xfId="39527"/>
    <cellStyle name="Normal 40 2 3 2 3 4" xfId="17013"/>
    <cellStyle name="Normal 40 2 3 2 3 4 2" xfId="43263"/>
    <cellStyle name="Normal 40 2 3 2 3 5" xfId="5872"/>
    <cellStyle name="Normal 40 2 3 2 3 5 2" xfId="32200"/>
    <cellStyle name="Normal 40 2 3 2 30" xfId="4514"/>
    <cellStyle name="Normal 40 2 3 2 30 2" xfId="9402"/>
    <cellStyle name="Normal 40 2 3 2 30 2 2" xfId="20466"/>
    <cellStyle name="Normal 40 2 3 2 30 2 2 2" xfId="46715"/>
    <cellStyle name="Normal 40 2 3 2 30 2 3" xfId="35652"/>
    <cellStyle name="Normal 40 2 3 2 30 3" xfId="13005"/>
    <cellStyle name="Normal 40 2 3 2 30 3 2" xfId="24069"/>
    <cellStyle name="Normal 40 2 3 2 30 3 2 2" xfId="50318"/>
    <cellStyle name="Normal 40 2 3 2 30 3 3" xfId="39255"/>
    <cellStyle name="Normal 40 2 3 2 30 4" xfId="16741"/>
    <cellStyle name="Normal 40 2 3 2 30 4 2" xfId="42991"/>
    <cellStyle name="Normal 40 2 3 2 30 5" xfId="5597"/>
    <cellStyle name="Normal 40 2 3 2 30 5 2" xfId="31928"/>
    <cellStyle name="Normal 40 2 3 2 31" xfId="4515"/>
    <cellStyle name="Normal 40 2 3 2 31 2" xfId="20346"/>
    <cellStyle name="Normal 40 2 3 2 31 2 2" xfId="46595"/>
    <cellStyle name="Normal 40 2 3 2 31 3" xfId="9282"/>
    <cellStyle name="Normal 40 2 3 2 31 3 2" xfId="35532"/>
    <cellStyle name="Normal 40 2 3 2 32" xfId="4516"/>
    <cellStyle name="Normal 40 2 3 2 32 2" xfId="23949"/>
    <cellStyle name="Normal 40 2 3 2 32 2 2" xfId="50198"/>
    <cellStyle name="Normal 40 2 3 2 32 3" xfId="12885"/>
    <cellStyle name="Normal 40 2 3 2 32 3 2" xfId="39135"/>
    <cellStyle name="Normal 40 2 3 2 33" xfId="4517"/>
    <cellStyle name="Normal 40 2 3 2 33 2" xfId="16621"/>
    <cellStyle name="Normal 40 2 3 2 33 2 2" xfId="42871"/>
    <cellStyle name="Normal 40 2 3 2 34" xfId="4518"/>
    <cellStyle name="Normal 40 2 3 2 35" xfId="4519"/>
    <cellStyle name="Normal 40 2 3 2 36" xfId="4520"/>
    <cellStyle name="Normal 40 2 3 2 37" xfId="4521"/>
    <cellStyle name="Normal 40 2 3 2 38" xfId="4522"/>
    <cellStyle name="Normal 40 2 3 2 39" xfId="4523"/>
    <cellStyle name="Normal 40 2 3 2 4" xfId="4524"/>
    <cellStyle name="Normal 40 2 3 2 4 2" xfId="9790"/>
    <cellStyle name="Normal 40 2 3 2 4 2 2" xfId="20854"/>
    <cellStyle name="Normal 40 2 3 2 4 2 2 2" xfId="47103"/>
    <cellStyle name="Normal 40 2 3 2 4 2 3" xfId="36040"/>
    <cellStyle name="Normal 40 2 3 2 4 3" xfId="13393"/>
    <cellStyle name="Normal 40 2 3 2 4 3 2" xfId="24457"/>
    <cellStyle name="Normal 40 2 3 2 4 3 2 2" xfId="50706"/>
    <cellStyle name="Normal 40 2 3 2 4 3 3" xfId="39643"/>
    <cellStyle name="Normal 40 2 3 2 4 4" xfId="17129"/>
    <cellStyle name="Normal 40 2 3 2 4 4 2" xfId="43379"/>
    <cellStyle name="Normal 40 2 3 2 4 5" xfId="5989"/>
    <cellStyle name="Normal 40 2 3 2 4 5 2" xfId="32316"/>
    <cellStyle name="Normal 40 2 3 2 40" xfId="4525"/>
    <cellStyle name="Normal 40 2 3 2 41" xfId="4490"/>
    <cellStyle name="Normal 40 2 3 2 42" xfId="5476"/>
    <cellStyle name="Normal 40 2 3 2 42 2" xfId="31808"/>
    <cellStyle name="Normal 40 2 3 2 43" xfId="27763"/>
    <cellStyle name="Normal 40 2 3 2 5" xfId="4526"/>
    <cellStyle name="Normal 40 2 3 2 5 2" xfId="9905"/>
    <cellStyle name="Normal 40 2 3 2 5 2 2" xfId="20969"/>
    <cellStyle name="Normal 40 2 3 2 5 2 2 2" xfId="47218"/>
    <cellStyle name="Normal 40 2 3 2 5 2 3" xfId="36155"/>
    <cellStyle name="Normal 40 2 3 2 5 3" xfId="13508"/>
    <cellStyle name="Normal 40 2 3 2 5 3 2" xfId="24572"/>
    <cellStyle name="Normal 40 2 3 2 5 3 2 2" xfId="50821"/>
    <cellStyle name="Normal 40 2 3 2 5 3 3" xfId="39758"/>
    <cellStyle name="Normal 40 2 3 2 5 4" xfId="17244"/>
    <cellStyle name="Normal 40 2 3 2 5 4 2" xfId="43494"/>
    <cellStyle name="Normal 40 2 3 2 5 5" xfId="6105"/>
    <cellStyle name="Normal 40 2 3 2 5 5 2" xfId="32431"/>
    <cellStyle name="Normal 40 2 3 2 6" xfId="4527"/>
    <cellStyle name="Normal 40 2 3 2 6 2" xfId="10020"/>
    <cellStyle name="Normal 40 2 3 2 6 2 2" xfId="21084"/>
    <cellStyle name="Normal 40 2 3 2 6 2 2 2" xfId="47333"/>
    <cellStyle name="Normal 40 2 3 2 6 2 3" xfId="36270"/>
    <cellStyle name="Normal 40 2 3 2 6 3" xfId="13623"/>
    <cellStyle name="Normal 40 2 3 2 6 3 2" xfId="24687"/>
    <cellStyle name="Normal 40 2 3 2 6 3 2 2" xfId="50936"/>
    <cellStyle name="Normal 40 2 3 2 6 3 3" xfId="39873"/>
    <cellStyle name="Normal 40 2 3 2 6 4" xfId="17359"/>
    <cellStyle name="Normal 40 2 3 2 6 4 2" xfId="43609"/>
    <cellStyle name="Normal 40 2 3 2 6 5" xfId="6221"/>
    <cellStyle name="Normal 40 2 3 2 6 5 2" xfId="32546"/>
    <cellStyle name="Normal 40 2 3 2 7" xfId="4528"/>
    <cellStyle name="Normal 40 2 3 2 7 2" xfId="10134"/>
    <cellStyle name="Normal 40 2 3 2 7 2 2" xfId="21198"/>
    <cellStyle name="Normal 40 2 3 2 7 2 2 2" xfId="47447"/>
    <cellStyle name="Normal 40 2 3 2 7 2 3" xfId="36384"/>
    <cellStyle name="Normal 40 2 3 2 7 3" xfId="13737"/>
    <cellStyle name="Normal 40 2 3 2 7 3 2" xfId="24801"/>
    <cellStyle name="Normal 40 2 3 2 7 3 2 2" xfId="51050"/>
    <cellStyle name="Normal 40 2 3 2 7 3 3" xfId="39987"/>
    <cellStyle name="Normal 40 2 3 2 7 4" xfId="17473"/>
    <cellStyle name="Normal 40 2 3 2 7 4 2" xfId="43723"/>
    <cellStyle name="Normal 40 2 3 2 7 5" xfId="6336"/>
    <cellStyle name="Normal 40 2 3 2 7 5 2" xfId="32660"/>
    <cellStyle name="Normal 40 2 3 2 8" xfId="4529"/>
    <cellStyle name="Normal 40 2 3 2 8 2" xfId="10248"/>
    <cellStyle name="Normal 40 2 3 2 8 2 2" xfId="21312"/>
    <cellStyle name="Normal 40 2 3 2 8 2 2 2" xfId="47561"/>
    <cellStyle name="Normal 40 2 3 2 8 2 3" xfId="36498"/>
    <cellStyle name="Normal 40 2 3 2 8 3" xfId="13851"/>
    <cellStyle name="Normal 40 2 3 2 8 3 2" xfId="24915"/>
    <cellStyle name="Normal 40 2 3 2 8 3 2 2" xfId="51164"/>
    <cellStyle name="Normal 40 2 3 2 8 3 3" xfId="40101"/>
    <cellStyle name="Normal 40 2 3 2 8 4" xfId="17587"/>
    <cellStyle name="Normal 40 2 3 2 8 4 2" xfId="43837"/>
    <cellStyle name="Normal 40 2 3 2 8 5" xfId="6451"/>
    <cellStyle name="Normal 40 2 3 2 8 5 2" xfId="32774"/>
    <cellStyle name="Normal 40 2 3 2 9" xfId="4530"/>
    <cellStyle name="Normal 40 2 3 2 9 2" xfId="10362"/>
    <cellStyle name="Normal 40 2 3 2 9 2 2" xfId="21426"/>
    <cellStyle name="Normal 40 2 3 2 9 2 2 2" xfId="47675"/>
    <cellStyle name="Normal 40 2 3 2 9 2 3" xfId="36612"/>
    <cellStyle name="Normal 40 2 3 2 9 3" xfId="13965"/>
    <cellStyle name="Normal 40 2 3 2 9 3 2" xfId="25029"/>
    <cellStyle name="Normal 40 2 3 2 9 3 2 2" xfId="51278"/>
    <cellStyle name="Normal 40 2 3 2 9 3 3" xfId="40215"/>
    <cellStyle name="Normal 40 2 3 2 9 4" xfId="17701"/>
    <cellStyle name="Normal 40 2 3 2 9 4 2" xfId="43951"/>
    <cellStyle name="Normal 40 2 3 2 9 5" xfId="6566"/>
    <cellStyle name="Normal 40 2 3 2 9 5 2" xfId="32888"/>
    <cellStyle name="Normal 40 2 3 20" xfId="4531"/>
    <cellStyle name="Normal 40 2 3 20 2" xfId="11521"/>
    <cellStyle name="Normal 40 2 3 20 2 2" xfId="22585"/>
    <cellStyle name="Normal 40 2 3 20 2 2 2" xfId="48834"/>
    <cellStyle name="Normal 40 2 3 20 2 3" xfId="37771"/>
    <cellStyle name="Normal 40 2 3 20 3" xfId="15124"/>
    <cellStyle name="Normal 40 2 3 20 3 2" xfId="26188"/>
    <cellStyle name="Normal 40 2 3 20 3 2 2" xfId="52437"/>
    <cellStyle name="Normal 40 2 3 20 3 3" xfId="41374"/>
    <cellStyle name="Normal 40 2 3 20 4" xfId="18860"/>
    <cellStyle name="Normal 40 2 3 20 4 2" xfId="45110"/>
    <cellStyle name="Normal 40 2 3 20 5" xfId="7735"/>
    <cellStyle name="Normal 40 2 3 20 5 2" xfId="34047"/>
    <cellStyle name="Normal 40 2 3 21" xfId="4532"/>
    <cellStyle name="Normal 40 2 3 21 2" xfId="11635"/>
    <cellStyle name="Normal 40 2 3 21 2 2" xfId="22699"/>
    <cellStyle name="Normal 40 2 3 21 2 2 2" xfId="48948"/>
    <cellStyle name="Normal 40 2 3 21 2 3" xfId="37885"/>
    <cellStyle name="Normal 40 2 3 21 3" xfId="15238"/>
    <cellStyle name="Normal 40 2 3 21 3 2" xfId="26302"/>
    <cellStyle name="Normal 40 2 3 21 3 2 2" xfId="52551"/>
    <cellStyle name="Normal 40 2 3 21 3 3" xfId="41488"/>
    <cellStyle name="Normal 40 2 3 21 4" xfId="18974"/>
    <cellStyle name="Normal 40 2 3 21 4 2" xfId="45224"/>
    <cellStyle name="Normal 40 2 3 21 5" xfId="7850"/>
    <cellStyle name="Normal 40 2 3 21 5 2" xfId="34161"/>
    <cellStyle name="Normal 40 2 3 22" xfId="4533"/>
    <cellStyle name="Normal 40 2 3 22 2" xfId="11749"/>
    <cellStyle name="Normal 40 2 3 22 2 2" xfId="22813"/>
    <cellStyle name="Normal 40 2 3 22 2 2 2" xfId="49062"/>
    <cellStyle name="Normal 40 2 3 22 2 3" xfId="37999"/>
    <cellStyle name="Normal 40 2 3 22 3" xfId="15352"/>
    <cellStyle name="Normal 40 2 3 22 3 2" xfId="26416"/>
    <cellStyle name="Normal 40 2 3 22 3 2 2" xfId="52665"/>
    <cellStyle name="Normal 40 2 3 22 3 3" xfId="41602"/>
    <cellStyle name="Normal 40 2 3 22 4" xfId="19088"/>
    <cellStyle name="Normal 40 2 3 22 4 2" xfId="45338"/>
    <cellStyle name="Normal 40 2 3 22 5" xfId="7965"/>
    <cellStyle name="Normal 40 2 3 22 5 2" xfId="34275"/>
    <cellStyle name="Normal 40 2 3 23" xfId="4534"/>
    <cellStyle name="Normal 40 2 3 23 2" xfId="11863"/>
    <cellStyle name="Normal 40 2 3 23 2 2" xfId="22927"/>
    <cellStyle name="Normal 40 2 3 23 2 2 2" xfId="49176"/>
    <cellStyle name="Normal 40 2 3 23 2 3" xfId="38113"/>
    <cellStyle name="Normal 40 2 3 23 3" xfId="15466"/>
    <cellStyle name="Normal 40 2 3 23 3 2" xfId="26530"/>
    <cellStyle name="Normal 40 2 3 23 3 2 2" xfId="52779"/>
    <cellStyle name="Normal 40 2 3 23 3 3" xfId="41716"/>
    <cellStyle name="Normal 40 2 3 23 4" xfId="19202"/>
    <cellStyle name="Normal 40 2 3 23 4 2" xfId="45452"/>
    <cellStyle name="Normal 40 2 3 23 5" xfId="8080"/>
    <cellStyle name="Normal 40 2 3 23 5 2" xfId="34389"/>
    <cellStyle name="Normal 40 2 3 24" xfId="4535"/>
    <cellStyle name="Normal 40 2 3 24 2" xfId="11977"/>
    <cellStyle name="Normal 40 2 3 24 2 2" xfId="23041"/>
    <cellStyle name="Normal 40 2 3 24 2 2 2" xfId="49290"/>
    <cellStyle name="Normal 40 2 3 24 2 3" xfId="38227"/>
    <cellStyle name="Normal 40 2 3 24 3" xfId="15580"/>
    <cellStyle name="Normal 40 2 3 24 3 2" xfId="26644"/>
    <cellStyle name="Normal 40 2 3 24 3 2 2" xfId="52893"/>
    <cellStyle name="Normal 40 2 3 24 3 3" xfId="41830"/>
    <cellStyle name="Normal 40 2 3 24 4" xfId="19316"/>
    <cellStyle name="Normal 40 2 3 24 4 2" xfId="45566"/>
    <cellStyle name="Normal 40 2 3 24 5" xfId="8195"/>
    <cellStyle name="Normal 40 2 3 24 5 2" xfId="34503"/>
    <cellStyle name="Normal 40 2 3 25" xfId="4536"/>
    <cellStyle name="Normal 40 2 3 25 2" xfId="12091"/>
    <cellStyle name="Normal 40 2 3 25 2 2" xfId="23155"/>
    <cellStyle name="Normal 40 2 3 25 2 2 2" xfId="49404"/>
    <cellStyle name="Normal 40 2 3 25 2 3" xfId="38341"/>
    <cellStyle name="Normal 40 2 3 25 3" xfId="15694"/>
    <cellStyle name="Normal 40 2 3 25 3 2" xfId="26758"/>
    <cellStyle name="Normal 40 2 3 25 3 2 2" xfId="53007"/>
    <cellStyle name="Normal 40 2 3 25 3 3" xfId="41944"/>
    <cellStyle name="Normal 40 2 3 25 4" xfId="19430"/>
    <cellStyle name="Normal 40 2 3 25 4 2" xfId="45680"/>
    <cellStyle name="Normal 40 2 3 25 5" xfId="8310"/>
    <cellStyle name="Normal 40 2 3 25 5 2" xfId="34617"/>
    <cellStyle name="Normal 40 2 3 26" xfId="4537"/>
    <cellStyle name="Normal 40 2 3 26 2" xfId="12208"/>
    <cellStyle name="Normal 40 2 3 26 2 2" xfId="23272"/>
    <cellStyle name="Normal 40 2 3 26 2 2 2" xfId="49521"/>
    <cellStyle name="Normal 40 2 3 26 2 3" xfId="38458"/>
    <cellStyle name="Normal 40 2 3 26 3" xfId="15811"/>
    <cellStyle name="Normal 40 2 3 26 3 2" xfId="26875"/>
    <cellStyle name="Normal 40 2 3 26 3 2 2" xfId="53124"/>
    <cellStyle name="Normal 40 2 3 26 3 3" xfId="42061"/>
    <cellStyle name="Normal 40 2 3 26 4" xfId="19547"/>
    <cellStyle name="Normal 40 2 3 26 4 2" xfId="45797"/>
    <cellStyle name="Normal 40 2 3 26 5" xfId="8428"/>
    <cellStyle name="Normal 40 2 3 26 5 2" xfId="34734"/>
    <cellStyle name="Normal 40 2 3 27" xfId="4538"/>
    <cellStyle name="Normal 40 2 3 27 2" xfId="12327"/>
    <cellStyle name="Normal 40 2 3 27 2 2" xfId="23391"/>
    <cellStyle name="Normal 40 2 3 27 2 2 2" xfId="49640"/>
    <cellStyle name="Normal 40 2 3 27 2 3" xfId="38577"/>
    <cellStyle name="Normal 40 2 3 27 3" xfId="15930"/>
    <cellStyle name="Normal 40 2 3 27 3 2" xfId="26994"/>
    <cellStyle name="Normal 40 2 3 27 3 2 2" xfId="53243"/>
    <cellStyle name="Normal 40 2 3 27 3 3" xfId="42180"/>
    <cellStyle name="Normal 40 2 3 27 4" xfId="19666"/>
    <cellStyle name="Normal 40 2 3 27 4 2" xfId="45916"/>
    <cellStyle name="Normal 40 2 3 27 5" xfId="8548"/>
    <cellStyle name="Normal 40 2 3 27 5 2" xfId="34853"/>
    <cellStyle name="Normal 40 2 3 28" xfId="4539"/>
    <cellStyle name="Normal 40 2 3 28 2" xfId="12458"/>
    <cellStyle name="Normal 40 2 3 28 2 2" xfId="23522"/>
    <cellStyle name="Normal 40 2 3 28 2 2 2" xfId="49771"/>
    <cellStyle name="Normal 40 2 3 28 2 3" xfId="38708"/>
    <cellStyle name="Normal 40 2 3 28 3" xfId="16061"/>
    <cellStyle name="Normal 40 2 3 28 3 2" xfId="27125"/>
    <cellStyle name="Normal 40 2 3 28 3 2 2" xfId="53374"/>
    <cellStyle name="Normal 40 2 3 28 3 3" xfId="42311"/>
    <cellStyle name="Normal 40 2 3 28 4" xfId="19797"/>
    <cellStyle name="Normal 40 2 3 28 4 2" xfId="46047"/>
    <cellStyle name="Normal 40 2 3 28 5" xfId="8680"/>
    <cellStyle name="Normal 40 2 3 28 5 2" xfId="34984"/>
    <cellStyle name="Normal 40 2 3 29" xfId="4540"/>
    <cellStyle name="Normal 40 2 3 29 2" xfId="12573"/>
    <cellStyle name="Normal 40 2 3 29 2 2" xfId="23637"/>
    <cellStyle name="Normal 40 2 3 29 2 2 2" xfId="49886"/>
    <cellStyle name="Normal 40 2 3 29 2 3" xfId="38823"/>
    <cellStyle name="Normal 40 2 3 29 3" xfId="16176"/>
    <cellStyle name="Normal 40 2 3 29 3 2" xfId="27240"/>
    <cellStyle name="Normal 40 2 3 29 3 2 2" xfId="53489"/>
    <cellStyle name="Normal 40 2 3 29 3 3" xfId="42426"/>
    <cellStyle name="Normal 40 2 3 29 4" xfId="19912"/>
    <cellStyle name="Normal 40 2 3 29 4 2" xfId="46162"/>
    <cellStyle name="Normal 40 2 3 29 5" xfId="8796"/>
    <cellStyle name="Normal 40 2 3 29 5 2" xfId="35099"/>
    <cellStyle name="Normal 40 2 3 3" xfId="287"/>
    <cellStyle name="Normal 40 2 3 3 2" xfId="4542"/>
    <cellStyle name="Normal 40 2 3 3 2 2" xfId="16475"/>
    <cellStyle name="Normal 40 2 3 3 2 2 2" xfId="27539"/>
    <cellStyle name="Normal 40 2 3 3 2 2 2 2" xfId="53788"/>
    <cellStyle name="Normal 40 2 3 3 2 2 3" xfId="42725"/>
    <cellStyle name="Normal 40 2 3 3 2 3" xfId="20211"/>
    <cellStyle name="Normal 40 2 3 3 2 3 2" xfId="46461"/>
    <cellStyle name="Normal 40 2 3 3 2 4" xfId="9139"/>
    <cellStyle name="Normal 40 2 3 3 2 4 2" xfId="35398"/>
    <cellStyle name="Normal 40 2 3 3 3" xfId="4541"/>
    <cellStyle name="Normal 40 2 3 3 3 2" xfId="20509"/>
    <cellStyle name="Normal 40 2 3 3 3 2 2" xfId="46758"/>
    <cellStyle name="Normal 40 2 3 3 3 3" xfId="9445"/>
    <cellStyle name="Normal 40 2 3 3 3 3 2" xfId="35695"/>
    <cellStyle name="Normal 40 2 3 3 4" xfId="13048"/>
    <cellStyle name="Normal 40 2 3 3 4 2" xfId="24112"/>
    <cellStyle name="Normal 40 2 3 3 4 2 2" xfId="50361"/>
    <cellStyle name="Normal 40 2 3 3 4 3" xfId="39298"/>
    <cellStyle name="Normal 40 2 3 3 5" xfId="16784"/>
    <cellStyle name="Normal 40 2 3 3 5 2" xfId="43034"/>
    <cellStyle name="Normal 40 2 3 3 6" xfId="5641"/>
    <cellStyle name="Normal 40 2 3 3 6 2" xfId="31971"/>
    <cellStyle name="Normal 40 2 3 3 7" xfId="27765"/>
    <cellStyle name="Normal 40 2 3 30" xfId="4543"/>
    <cellStyle name="Normal 40 2 3 30 2" xfId="12687"/>
    <cellStyle name="Normal 40 2 3 30 2 2" xfId="23751"/>
    <cellStyle name="Normal 40 2 3 30 2 2 2" xfId="50000"/>
    <cellStyle name="Normal 40 2 3 30 2 3" xfId="38937"/>
    <cellStyle name="Normal 40 2 3 30 3" xfId="16290"/>
    <cellStyle name="Normal 40 2 3 30 3 2" xfId="27354"/>
    <cellStyle name="Normal 40 2 3 30 3 2 2" xfId="53603"/>
    <cellStyle name="Normal 40 2 3 30 3 3" xfId="42540"/>
    <cellStyle name="Normal 40 2 3 30 4" xfId="20026"/>
    <cellStyle name="Normal 40 2 3 30 4 2" xfId="46276"/>
    <cellStyle name="Normal 40 2 3 30 5" xfId="8911"/>
    <cellStyle name="Normal 40 2 3 30 5 2" xfId="35213"/>
    <cellStyle name="Normal 40 2 3 31" xfId="4544"/>
    <cellStyle name="Normal 40 2 3 31 2" xfId="9325"/>
    <cellStyle name="Normal 40 2 3 31 2 2" xfId="20389"/>
    <cellStyle name="Normal 40 2 3 31 2 2 2" xfId="46638"/>
    <cellStyle name="Normal 40 2 3 31 2 3" xfId="35575"/>
    <cellStyle name="Normal 40 2 3 31 3" xfId="12928"/>
    <cellStyle name="Normal 40 2 3 31 3 2" xfId="23992"/>
    <cellStyle name="Normal 40 2 3 31 3 2 2" xfId="50241"/>
    <cellStyle name="Normal 40 2 3 31 3 3" xfId="39178"/>
    <cellStyle name="Normal 40 2 3 31 4" xfId="16664"/>
    <cellStyle name="Normal 40 2 3 31 4 2" xfId="42914"/>
    <cellStyle name="Normal 40 2 3 31 5" xfId="5520"/>
    <cellStyle name="Normal 40 2 3 31 5 2" xfId="31851"/>
    <cellStyle name="Normal 40 2 3 32" xfId="4545"/>
    <cellStyle name="Normal 40 2 3 32 2" xfId="20269"/>
    <cellStyle name="Normal 40 2 3 32 2 2" xfId="46518"/>
    <cellStyle name="Normal 40 2 3 32 3" xfId="9205"/>
    <cellStyle name="Normal 40 2 3 32 3 2" xfId="35455"/>
    <cellStyle name="Normal 40 2 3 33" xfId="4546"/>
    <cellStyle name="Normal 40 2 3 33 2" xfId="23872"/>
    <cellStyle name="Normal 40 2 3 33 2 2" xfId="50121"/>
    <cellStyle name="Normal 40 2 3 33 3" xfId="12808"/>
    <cellStyle name="Normal 40 2 3 33 3 2" xfId="39058"/>
    <cellStyle name="Normal 40 2 3 34" xfId="4547"/>
    <cellStyle name="Normal 40 2 3 34 2" xfId="16544"/>
    <cellStyle name="Normal 40 2 3 34 2 2" xfId="42794"/>
    <cellStyle name="Normal 40 2 3 35" xfId="4548"/>
    <cellStyle name="Normal 40 2 3 36" xfId="4549"/>
    <cellStyle name="Normal 40 2 3 37" xfId="4550"/>
    <cellStyle name="Normal 40 2 3 38" xfId="4551"/>
    <cellStyle name="Normal 40 2 3 39" xfId="4552"/>
    <cellStyle name="Normal 40 2 3 4" xfId="4553"/>
    <cellStyle name="Normal 40 2 3 4 2" xfId="9597"/>
    <cellStyle name="Normal 40 2 3 4 2 2" xfId="20661"/>
    <cellStyle name="Normal 40 2 3 4 2 2 2" xfId="46910"/>
    <cellStyle name="Normal 40 2 3 4 2 3" xfId="35847"/>
    <cellStyle name="Normal 40 2 3 4 3" xfId="13200"/>
    <cellStyle name="Normal 40 2 3 4 3 2" xfId="24264"/>
    <cellStyle name="Normal 40 2 3 4 3 2 2" xfId="50513"/>
    <cellStyle name="Normal 40 2 3 4 3 3" xfId="39450"/>
    <cellStyle name="Normal 40 2 3 4 4" xfId="16936"/>
    <cellStyle name="Normal 40 2 3 4 4 2" xfId="43186"/>
    <cellStyle name="Normal 40 2 3 4 5" xfId="5795"/>
    <cellStyle name="Normal 40 2 3 4 5 2" xfId="32123"/>
    <cellStyle name="Normal 40 2 3 40" xfId="4554"/>
    <cellStyle name="Normal 40 2 3 41" xfId="4555"/>
    <cellStyle name="Normal 40 2 3 42" xfId="4479"/>
    <cellStyle name="Normal 40 2 3 43" xfId="5399"/>
    <cellStyle name="Normal 40 2 3 43 2" xfId="31731"/>
    <cellStyle name="Normal 40 2 3 44" xfId="27762"/>
    <cellStyle name="Normal 40 2 3 5" xfId="4556"/>
    <cellStyle name="Normal 40 2 3 5 2" xfId="9713"/>
    <cellStyle name="Normal 40 2 3 5 2 2" xfId="20777"/>
    <cellStyle name="Normal 40 2 3 5 2 2 2" xfId="47026"/>
    <cellStyle name="Normal 40 2 3 5 2 3" xfId="35963"/>
    <cellStyle name="Normal 40 2 3 5 3" xfId="13316"/>
    <cellStyle name="Normal 40 2 3 5 3 2" xfId="24380"/>
    <cellStyle name="Normal 40 2 3 5 3 2 2" xfId="50629"/>
    <cellStyle name="Normal 40 2 3 5 3 3" xfId="39566"/>
    <cellStyle name="Normal 40 2 3 5 4" xfId="17052"/>
    <cellStyle name="Normal 40 2 3 5 4 2" xfId="43302"/>
    <cellStyle name="Normal 40 2 3 5 5" xfId="5912"/>
    <cellStyle name="Normal 40 2 3 5 5 2" xfId="32239"/>
    <cellStyle name="Normal 40 2 3 6" xfId="4557"/>
    <cellStyle name="Normal 40 2 3 6 2" xfId="9828"/>
    <cellStyle name="Normal 40 2 3 6 2 2" xfId="20892"/>
    <cellStyle name="Normal 40 2 3 6 2 2 2" xfId="47141"/>
    <cellStyle name="Normal 40 2 3 6 2 3" xfId="36078"/>
    <cellStyle name="Normal 40 2 3 6 3" xfId="13431"/>
    <cellStyle name="Normal 40 2 3 6 3 2" xfId="24495"/>
    <cellStyle name="Normal 40 2 3 6 3 2 2" xfId="50744"/>
    <cellStyle name="Normal 40 2 3 6 3 3" xfId="39681"/>
    <cellStyle name="Normal 40 2 3 6 4" xfId="17167"/>
    <cellStyle name="Normal 40 2 3 6 4 2" xfId="43417"/>
    <cellStyle name="Normal 40 2 3 6 5" xfId="6028"/>
    <cellStyle name="Normal 40 2 3 6 5 2" xfId="32354"/>
    <cellStyle name="Normal 40 2 3 7" xfId="4558"/>
    <cellStyle name="Normal 40 2 3 7 2" xfId="9943"/>
    <cellStyle name="Normal 40 2 3 7 2 2" xfId="21007"/>
    <cellStyle name="Normal 40 2 3 7 2 2 2" xfId="47256"/>
    <cellStyle name="Normal 40 2 3 7 2 3" xfId="36193"/>
    <cellStyle name="Normal 40 2 3 7 3" xfId="13546"/>
    <cellStyle name="Normal 40 2 3 7 3 2" xfId="24610"/>
    <cellStyle name="Normal 40 2 3 7 3 2 2" xfId="50859"/>
    <cellStyle name="Normal 40 2 3 7 3 3" xfId="39796"/>
    <cellStyle name="Normal 40 2 3 7 4" xfId="17282"/>
    <cellStyle name="Normal 40 2 3 7 4 2" xfId="43532"/>
    <cellStyle name="Normal 40 2 3 7 5" xfId="6144"/>
    <cellStyle name="Normal 40 2 3 7 5 2" xfId="32469"/>
    <cellStyle name="Normal 40 2 3 8" xfId="4559"/>
    <cellStyle name="Normal 40 2 3 8 2" xfId="10057"/>
    <cellStyle name="Normal 40 2 3 8 2 2" xfId="21121"/>
    <cellStyle name="Normal 40 2 3 8 2 2 2" xfId="47370"/>
    <cellStyle name="Normal 40 2 3 8 2 3" xfId="36307"/>
    <cellStyle name="Normal 40 2 3 8 3" xfId="13660"/>
    <cellStyle name="Normal 40 2 3 8 3 2" xfId="24724"/>
    <cellStyle name="Normal 40 2 3 8 3 2 2" xfId="50973"/>
    <cellStyle name="Normal 40 2 3 8 3 3" xfId="39910"/>
    <cellStyle name="Normal 40 2 3 8 4" xfId="17396"/>
    <cellStyle name="Normal 40 2 3 8 4 2" xfId="43646"/>
    <cellStyle name="Normal 40 2 3 8 5" xfId="6259"/>
    <cellStyle name="Normal 40 2 3 8 5 2" xfId="32583"/>
    <cellStyle name="Normal 40 2 3 9" xfId="4560"/>
    <cellStyle name="Normal 40 2 3 9 2" xfId="10171"/>
    <cellStyle name="Normal 40 2 3 9 2 2" xfId="21235"/>
    <cellStyle name="Normal 40 2 3 9 2 2 2" xfId="47484"/>
    <cellStyle name="Normal 40 2 3 9 2 3" xfId="36421"/>
    <cellStyle name="Normal 40 2 3 9 3" xfId="13774"/>
    <cellStyle name="Normal 40 2 3 9 3 2" xfId="24838"/>
    <cellStyle name="Normal 40 2 3 9 3 2 2" xfId="51087"/>
    <cellStyle name="Normal 40 2 3 9 3 3" xfId="40024"/>
    <cellStyle name="Normal 40 2 3 9 4" xfId="17510"/>
    <cellStyle name="Normal 40 2 3 9 4 2" xfId="43760"/>
    <cellStyle name="Normal 40 2 3 9 5" xfId="6374"/>
    <cellStyle name="Normal 40 2 3 9 5 2" xfId="32697"/>
    <cellStyle name="Normal 40 2 30" xfId="4561"/>
    <cellStyle name="Normal 40 2 30 2" xfId="12066"/>
    <cellStyle name="Normal 40 2 30 2 2" xfId="23130"/>
    <cellStyle name="Normal 40 2 30 2 2 2" xfId="49379"/>
    <cellStyle name="Normal 40 2 30 2 3" xfId="38316"/>
    <cellStyle name="Normal 40 2 30 3" xfId="15669"/>
    <cellStyle name="Normal 40 2 30 3 2" xfId="26733"/>
    <cellStyle name="Normal 40 2 30 3 2 2" xfId="52982"/>
    <cellStyle name="Normal 40 2 30 3 3" xfId="41919"/>
    <cellStyle name="Normal 40 2 30 4" xfId="19405"/>
    <cellStyle name="Normal 40 2 30 4 2" xfId="45655"/>
    <cellStyle name="Normal 40 2 30 5" xfId="8284"/>
    <cellStyle name="Normal 40 2 30 5 2" xfId="34592"/>
    <cellStyle name="Normal 40 2 31" xfId="4562"/>
    <cellStyle name="Normal 40 2 31 2" xfId="12183"/>
    <cellStyle name="Normal 40 2 31 2 2" xfId="23247"/>
    <cellStyle name="Normal 40 2 31 2 2 2" xfId="49496"/>
    <cellStyle name="Normal 40 2 31 2 3" xfId="38433"/>
    <cellStyle name="Normal 40 2 31 3" xfId="15786"/>
    <cellStyle name="Normal 40 2 31 3 2" xfId="26850"/>
    <cellStyle name="Normal 40 2 31 3 2 2" xfId="53099"/>
    <cellStyle name="Normal 40 2 31 3 3" xfId="42036"/>
    <cellStyle name="Normal 40 2 31 4" xfId="19522"/>
    <cellStyle name="Normal 40 2 31 4 2" xfId="45772"/>
    <cellStyle name="Normal 40 2 31 5" xfId="8402"/>
    <cellStyle name="Normal 40 2 31 5 2" xfId="34709"/>
    <cellStyle name="Normal 40 2 32" xfId="4563"/>
    <cellStyle name="Normal 40 2 32 2" xfId="12302"/>
    <cellStyle name="Normal 40 2 32 2 2" xfId="23366"/>
    <cellStyle name="Normal 40 2 32 2 2 2" xfId="49615"/>
    <cellStyle name="Normal 40 2 32 2 3" xfId="38552"/>
    <cellStyle name="Normal 40 2 32 3" xfId="15905"/>
    <cellStyle name="Normal 40 2 32 3 2" xfId="26969"/>
    <cellStyle name="Normal 40 2 32 3 2 2" xfId="53218"/>
    <cellStyle name="Normal 40 2 32 3 3" xfId="42155"/>
    <cellStyle name="Normal 40 2 32 4" xfId="19641"/>
    <cellStyle name="Normal 40 2 32 4 2" xfId="45891"/>
    <cellStyle name="Normal 40 2 32 5" xfId="8522"/>
    <cellStyle name="Normal 40 2 32 5 2" xfId="34828"/>
    <cellStyle name="Normal 40 2 33" xfId="4564"/>
    <cellStyle name="Normal 40 2 33 2" xfId="12433"/>
    <cellStyle name="Normal 40 2 33 2 2" xfId="23497"/>
    <cellStyle name="Normal 40 2 33 2 2 2" xfId="49746"/>
    <cellStyle name="Normal 40 2 33 2 3" xfId="38683"/>
    <cellStyle name="Normal 40 2 33 3" xfId="16036"/>
    <cellStyle name="Normal 40 2 33 3 2" xfId="27100"/>
    <cellStyle name="Normal 40 2 33 3 2 2" xfId="53349"/>
    <cellStyle name="Normal 40 2 33 3 3" xfId="42286"/>
    <cellStyle name="Normal 40 2 33 4" xfId="19772"/>
    <cellStyle name="Normal 40 2 33 4 2" xfId="46022"/>
    <cellStyle name="Normal 40 2 33 5" xfId="8654"/>
    <cellStyle name="Normal 40 2 33 5 2" xfId="34959"/>
    <cellStyle name="Normal 40 2 34" xfId="4565"/>
    <cellStyle name="Normal 40 2 34 2" xfId="12548"/>
    <cellStyle name="Normal 40 2 34 2 2" xfId="23612"/>
    <cellStyle name="Normal 40 2 34 2 2 2" xfId="49861"/>
    <cellStyle name="Normal 40 2 34 2 3" xfId="38798"/>
    <cellStyle name="Normal 40 2 34 3" xfId="16151"/>
    <cellStyle name="Normal 40 2 34 3 2" xfId="27215"/>
    <cellStyle name="Normal 40 2 34 3 2 2" xfId="53464"/>
    <cellStyle name="Normal 40 2 34 3 3" xfId="42401"/>
    <cellStyle name="Normal 40 2 34 4" xfId="19887"/>
    <cellStyle name="Normal 40 2 34 4 2" xfId="46137"/>
    <cellStyle name="Normal 40 2 34 5" xfId="8770"/>
    <cellStyle name="Normal 40 2 34 5 2" xfId="35074"/>
    <cellStyle name="Normal 40 2 35" xfId="4566"/>
    <cellStyle name="Normal 40 2 35 2" xfId="12662"/>
    <cellStyle name="Normal 40 2 35 2 2" xfId="23726"/>
    <cellStyle name="Normal 40 2 35 2 2 2" xfId="49975"/>
    <cellStyle name="Normal 40 2 35 2 3" xfId="38912"/>
    <cellStyle name="Normal 40 2 35 3" xfId="16265"/>
    <cellStyle name="Normal 40 2 35 3 2" xfId="27329"/>
    <cellStyle name="Normal 40 2 35 3 2 2" xfId="53578"/>
    <cellStyle name="Normal 40 2 35 3 3" xfId="42515"/>
    <cellStyle name="Normal 40 2 35 4" xfId="20001"/>
    <cellStyle name="Normal 40 2 35 4 2" xfId="46251"/>
    <cellStyle name="Normal 40 2 35 5" xfId="8885"/>
    <cellStyle name="Normal 40 2 35 5 2" xfId="35188"/>
    <cellStyle name="Normal 40 2 36" xfId="4567"/>
    <cellStyle name="Normal 40 2 36 2" xfId="9300"/>
    <cellStyle name="Normal 40 2 36 2 2" xfId="20364"/>
    <cellStyle name="Normal 40 2 36 2 2 2" xfId="46613"/>
    <cellStyle name="Normal 40 2 36 2 3" xfId="35550"/>
    <cellStyle name="Normal 40 2 36 3" xfId="12903"/>
    <cellStyle name="Normal 40 2 36 3 2" xfId="23967"/>
    <cellStyle name="Normal 40 2 36 3 2 2" xfId="50216"/>
    <cellStyle name="Normal 40 2 36 3 3" xfId="39153"/>
    <cellStyle name="Normal 40 2 36 4" xfId="16639"/>
    <cellStyle name="Normal 40 2 36 4 2" xfId="42889"/>
    <cellStyle name="Normal 40 2 36 5" xfId="5495"/>
    <cellStyle name="Normal 40 2 36 5 2" xfId="31826"/>
    <cellStyle name="Normal 40 2 37" xfId="4568"/>
    <cellStyle name="Normal 40 2 37 2" xfId="20244"/>
    <cellStyle name="Normal 40 2 37 2 2" xfId="46493"/>
    <cellStyle name="Normal 40 2 37 3" xfId="9180"/>
    <cellStyle name="Normal 40 2 37 3 2" xfId="35430"/>
    <cellStyle name="Normal 40 2 38" xfId="4569"/>
    <cellStyle name="Normal 40 2 38 2" xfId="23847"/>
    <cellStyle name="Normal 40 2 38 2 2" xfId="50096"/>
    <cellStyle name="Normal 40 2 38 3" xfId="12783"/>
    <cellStyle name="Normal 40 2 38 3 2" xfId="39033"/>
    <cellStyle name="Normal 40 2 39" xfId="4570"/>
    <cellStyle name="Normal 40 2 39 2" xfId="16508"/>
    <cellStyle name="Normal 40 2 39 2 2" xfId="42758"/>
    <cellStyle name="Normal 40 2 4" xfId="288"/>
    <cellStyle name="Normal 40 2 4 10" xfId="4572"/>
    <cellStyle name="Normal 40 2 4 10 2" xfId="10292"/>
    <cellStyle name="Normal 40 2 4 10 2 2" xfId="21356"/>
    <cellStyle name="Normal 40 2 4 10 2 2 2" xfId="47605"/>
    <cellStyle name="Normal 40 2 4 10 2 3" xfId="36542"/>
    <cellStyle name="Normal 40 2 4 10 3" xfId="13895"/>
    <cellStyle name="Normal 40 2 4 10 3 2" xfId="24959"/>
    <cellStyle name="Normal 40 2 4 10 3 2 2" xfId="51208"/>
    <cellStyle name="Normal 40 2 4 10 3 3" xfId="40145"/>
    <cellStyle name="Normal 40 2 4 10 4" xfId="17631"/>
    <cellStyle name="Normal 40 2 4 10 4 2" xfId="43881"/>
    <cellStyle name="Normal 40 2 4 10 5" xfId="6496"/>
    <cellStyle name="Normal 40 2 4 10 5 2" xfId="32818"/>
    <cellStyle name="Normal 40 2 4 11" xfId="4573"/>
    <cellStyle name="Normal 40 2 4 11 2" xfId="10419"/>
    <cellStyle name="Normal 40 2 4 11 2 2" xfId="21483"/>
    <cellStyle name="Normal 40 2 4 11 2 2 2" xfId="47732"/>
    <cellStyle name="Normal 40 2 4 11 2 3" xfId="36669"/>
    <cellStyle name="Normal 40 2 4 11 3" xfId="14022"/>
    <cellStyle name="Normal 40 2 4 11 3 2" xfId="25086"/>
    <cellStyle name="Normal 40 2 4 11 3 2 2" xfId="51335"/>
    <cellStyle name="Normal 40 2 4 11 3 3" xfId="40272"/>
    <cellStyle name="Normal 40 2 4 11 4" xfId="17758"/>
    <cellStyle name="Normal 40 2 4 11 4 2" xfId="44008"/>
    <cellStyle name="Normal 40 2 4 11 5" xfId="6624"/>
    <cellStyle name="Normal 40 2 4 11 5 2" xfId="32945"/>
    <cellStyle name="Normal 40 2 4 12" xfId="4574"/>
    <cellStyle name="Normal 40 2 4 12 2" xfId="10534"/>
    <cellStyle name="Normal 40 2 4 12 2 2" xfId="21598"/>
    <cellStyle name="Normal 40 2 4 12 2 2 2" xfId="47847"/>
    <cellStyle name="Normal 40 2 4 12 2 3" xfId="36784"/>
    <cellStyle name="Normal 40 2 4 12 3" xfId="14137"/>
    <cellStyle name="Normal 40 2 4 12 3 2" xfId="25201"/>
    <cellStyle name="Normal 40 2 4 12 3 2 2" xfId="51450"/>
    <cellStyle name="Normal 40 2 4 12 3 3" xfId="40387"/>
    <cellStyle name="Normal 40 2 4 12 4" xfId="17873"/>
    <cellStyle name="Normal 40 2 4 12 4 2" xfId="44123"/>
    <cellStyle name="Normal 40 2 4 12 5" xfId="6740"/>
    <cellStyle name="Normal 40 2 4 12 5 2" xfId="33060"/>
    <cellStyle name="Normal 40 2 4 13" xfId="4575"/>
    <cellStyle name="Normal 40 2 4 13 2" xfId="10707"/>
    <cellStyle name="Normal 40 2 4 13 2 2" xfId="21771"/>
    <cellStyle name="Normal 40 2 4 13 2 2 2" xfId="48020"/>
    <cellStyle name="Normal 40 2 4 13 2 3" xfId="36957"/>
    <cellStyle name="Normal 40 2 4 13 3" xfId="14310"/>
    <cellStyle name="Normal 40 2 4 13 3 2" xfId="25374"/>
    <cellStyle name="Normal 40 2 4 13 3 2 2" xfId="51623"/>
    <cellStyle name="Normal 40 2 4 13 3 3" xfId="40560"/>
    <cellStyle name="Normal 40 2 4 13 4" xfId="18046"/>
    <cellStyle name="Normal 40 2 4 13 4 2" xfId="44296"/>
    <cellStyle name="Normal 40 2 4 13 5" xfId="6914"/>
    <cellStyle name="Normal 40 2 4 13 5 2" xfId="33233"/>
    <cellStyle name="Normal 40 2 4 14" xfId="4576"/>
    <cellStyle name="Normal 40 2 4 14 2" xfId="10824"/>
    <cellStyle name="Normal 40 2 4 14 2 2" xfId="21888"/>
    <cellStyle name="Normal 40 2 4 14 2 2 2" xfId="48137"/>
    <cellStyle name="Normal 40 2 4 14 2 3" xfId="37074"/>
    <cellStyle name="Normal 40 2 4 14 3" xfId="14427"/>
    <cellStyle name="Normal 40 2 4 14 3 2" xfId="25491"/>
    <cellStyle name="Normal 40 2 4 14 3 2 2" xfId="51740"/>
    <cellStyle name="Normal 40 2 4 14 3 3" xfId="40677"/>
    <cellStyle name="Normal 40 2 4 14 4" xfId="18163"/>
    <cellStyle name="Normal 40 2 4 14 4 2" xfId="44413"/>
    <cellStyle name="Normal 40 2 4 14 5" xfId="7032"/>
    <cellStyle name="Normal 40 2 4 14 5 2" xfId="33350"/>
    <cellStyle name="Normal 40 2 4 15" xfId="4577"/>
    <cellStyle name="Normal 40 2 4 15 2" xfId="10940"/>
    <cellStyle name="Normal 40 2 4 15 2 2" xfId="22004"/>
    <cellStyle name="Normal 40 2 4 15 2 2 2" xfId="48253"/>
    <cellStyle name="Normal 40 2 4 15 2 3" xfId="37190"/>
    <cellStyle name="Normal 40 2 4 15 3" xfId="14543"/>
    <cellStyle name="Normal 40 2 4 15 3 2" xfId="25607"/>
    <cellStyle name="Normal 40 2 4 15 3 2 2" xfId="51856"/>
    <cellStyle name="Normal 40 2 4 15 3 3" xfId="40793"/>
    <cellStyle name="Normal 40 2 4 15 4" xfId="18279"/>
    <cellStyle name="Normal 40 2 4 15 4 2" xfId="44529"/>
    <cellStyle name="Normal 40 2 4 15 5" xfId="7149"/>
    <cellStyle name="Normal 40 2 4 15 5 2" xfId="33466"/>
    <cellStyle name="Normal 40 2 4 16" xfId="4578"/>
    <cellStyle name="Normal 40 2 4 16 2" xfId="11058"/>
    <cellStyle name="Normal 40 2 4 16 2 2" xfId="22122"/>
    <cellStyle name="Normal 40 2 4 16 2 2 2" xfId="48371"/>
    <cellStyle name="Normal 40 2 4 16 2 3" xfId="37308"/>
    <cellStyle name="Normal 40 2 4 16 3" xfId="14661"/>
    <cellStyle name="Normal 40 2 4 16 3 2" xfId="25725"/>
    <cellStyle name="Normal 40 2 4 16 3 2 2" xfId="51974"/>
    <cellStyle name="Normal 40 2 4 16 3 3" xfId="40911"/>
    <cellStyle name="Normal 40 2 4 16 4" xfId="18397"/>
    <cellStyle name="Normal 40 2 4 16 4 2" xfId="44647"/>
    <cellStyle name="Normal 40 2 4 16 5" xfId="7268"/>
    <cellStyle name="Normal 40 2 4 16 5 2" xfId="33584"/>
    <cellStyle name="Normal 40 2 4 17" xfId="4579"/>
    <cellStyle name="Normal 40 2 4 17 2" xfId="11176"/>
    <cellStyle name="Normal 40 2 4 17 2 2" xfId="22240"/>
    <cellStyle name="Normal 40 2 4 17 2 2 2" xfId="48489"/>
    <cellStyle name="Normal 40 2 4 17 2 3" xfId="37426"/>
    <cellStyle name="Normal 40 2 4 17 3" xfId="14779"/>
    <cellStyle name="Normal 40 2 4 17 3 2" xfId="25843"/>
    <cellStyle name="Normal 40 2 4 17 3 2 2" xfId="52092"/>
    <cellStyle name="Normal 40 2 4 17 3 3" xfId="41029"/>
    <cellStyle name="Normal 40 2 4 17 4" xfId="18515"/>
    <cellStyle name="Normal 40 2 4 17 4 2" xfId="44765"/>
    <cellStyle name="Normal 40 2 4 17 5" xfId="7387"/>
    <cellStyle name="Normal 40 2 4 17 5 2" xfId="33702"/>
    <cellStyle name="Normal 40 2 4 18" xfId="4580"/>
    <cellStyle name="Normal 40 2 4 18 2" xfId="11292"/>
    <cellStyle name="Normal 40 2 4 18 2 2" xfId="22356"/>
    <cellStyle name="Normal 40 2 4 18 2 2 2" xfId="48605"/>
    <cellStyle name="Normal 40 2 4 18 2 3" xfId="37542"/>
    <cellStyle name="Normal 40 2 4 18 3" xfId="14895"/>
    <cellStyle name="Normal 40 2 4 18 3 2" xfId="25959"/>
    <cellStyle name="Normal 40 2 4 18 3 2 2" xfId="52208"/>
    <cellStyle name="Normal 40 2 4 18 3 3" xfId="41145"/>
    <cellStyle name="Normal 40 2 4 18 4" xfId="18631"/>
    <cellStyle name="Normal 40 2 4 18 4 2" xfId="44881"/>
    <cellStyle name="Normal 40 2 4 18 5" xfId="7504"/>
    <cellStyle name="Normal 40 2 4 18 5 2" xfId="33818"/>
    <cellStyle name="Normal 40 2 4 19" xfId="4581"/>
    <cellStyle name="Normal 40 2 4 19 2" xfId="11409"/>
    <cellStyle name="Normal 40 2 4 19 2 2" xfId="22473"/>
    <cellStyle name="Normal 40 2 4 19 2 2 2" xfId="48722"/>
    <cellStyle name="Normal 40 2 4 19 2 3" xfId="37659"/>
    <cellStyle name="Normal 40 2 4 19 3" xfId="15012"/>
    <cellStyle name="Normal 40 2 4 19 3 2" xfId="26076"/>
    <cellStyle name="Normal 40 2 4 19 3 2 2" xfId="52325"/>
    <cellStyle name="Normal 40 2 4 19 3 3" xfId="41262"/>
    <cellStyle name="Normal 40 2 4 19 4" xfId="18748"/>
    <cellStyle name="Normal 40 2 4 19 4 2" xfId="44998"/>
    <cellStyle name="Normal 40 2 4 19 5" xfId="7622"/>
    <cellStyle name="Normal 40 2 4 19 5 2" xfId="33935"/>
    <cellStyle name="Normal 40 2 4 2" xfId="289"/>
    <cellStyle name="Normal 40 2 4 2 10" xfId="4583"/>
    <cellStyle name="Normal 40 2 4 2 10 2" xfId="10490"/>
    <cellStyle name="Normal 40 2 4 2 10 2 2" xfId="21554"/>
    <cellStyle name="Normal 40 2 4 2 10 2 2 2" xfId="47803"/>
    <cellStyle name="Normal 40 2 4 2 10 2 3" xfId="36740"/>
    <cellStyle name="Normal 40 2 4 2 10 3" xfId="14093"/>
    <cellStyle name="Normal 40 2 4 2 10 3 2" xfId="25157"/>
    <cellStyle name="Normal 40 2 4 2 10 3 2 2" xfId="51406"/>
    <cellStyle name="Normal 40 2 4 2 10 3 3" xfId="40343"/>
    <cellStyle name="Normal 40 2 4 2 10 4" xfId="17829"/>
    <cellStyle name="Normal 40 2 4 2 10 4 2" xfId="44079"/>
    <cellStyle name="Normal 40 2 4 2 10 5" xfId="6695"/>
    <cellStyle name="Normal 40 2 4 2 10 5 2" xfId="33016"/>
    <cellStyle name="Normal 40 2 4 2 11" xfId="4584"/>
    <cellStyle name="Normal 40 2 4 2 11 2" xfId="10605"/>
    <cellStyle name="Normal 40 2 4 2 11 2 2" xfId="21669"/>
    <cellStyle name="Normal 40 2 4 2 11 2 2 2" xfId="47918"/>
    <cellStyle name="Normal 40 2 4 2 11 2 3" xfId="36855"/>
    <cellStyle name="Normal 40 2 4 2 11 3" xfId="14208"/>
    <cellStyle name="Normal 40 2 4 2 11 3 2" xfId="25272"/>
    <cellStyle name="Normal 40 2 4 2 11 3 2 2" xfId="51521"/>
    <cellStyle name="Normal 40 2 4 2 11 3 3" xfId="40458"/>
    <cellStyle name="Normal 40 2 4 2 11 4" xfId="17944"/>
    <cellStyle name="Normal 40 2 4 2 11 4 2" xfId="44194"/>
    <cellStyle name="Normal 40 2 4 2 11 5" xfId="6811"/>
    <cellStyle name="Normal 40 2 4 2 11 5 2" xfId="33131"/>
    <cellStyle name="Normal 40 2 4 2 12" xfId="4585"/>
    <cellStyle name="Normal 40 2 4 2 12 2" xfId="10778"/>
    <cellStyle name="Normal 40 2 4 2 12 2 2" xfId="21842"/>
    <cellStyle name="Normal 40 2 4 2 12 2 2 2" xfId="48091"/>
    <cellStyle name="Normal 40 2 4 2 12 2 3" xfId="37028"/>
    <cellStyle name="Normal 40 2 4 2 12 3" xfId="14381"/>
    <cellStyle name="Normal 40 2 4 2 12 3 2" xfId="25445"/>
    <cellStyle name="Normal 40 2 4 2 12 3 2 2" xfId="51694"/>
    <cellStyle name="Normal 40 2 4 2 12 3 3" xfId="40631"/>
    <cellStyle name="Normal 40 2 4 2 12 4" xfId="18117"/>
    <cellStyle name="Normal 40 2 4 2 12 4 2" xfId="44367"/>
    <cellStyle name="Normal 40 2 4 2 12 5" xfId="6985"/>
    <cellStyle name="Normal 40 2 4 2 12 5 2" xfId="33304"/>
    <cellStyle name="Normal 40 2 4 2 13" xfId="4586"/>
    <cellStyle name="Normal 40 2 4 2 13 2" xfId="10895"/>
    <cellStyle name="Normal 40 2 4 2 13 2 2" xfId="21959"/>
    <cellStyle name="Normal 40 2 4 2 13 2 2 2" xfId="48208"/>
    <cellStyle name="Normal 40 2 4 2 13 2 3" xfId="37145"/>
    <cellStyle name="Normal 40 2 4 2 13 3" xfId="14498"/>
    <cellStyle name="Normal 40 2 4 2 13 3 2" xfId="25562"/>
    <cellStyle name="Normal 40 2 4 2 13 3 2 2" xfId="51811"/>
    <cellStyle name="Normal 40 2 4 2 13 3 3" xfId="40748"/>
    <cellStyle name="Normal 40 2 4 2 13 4" xfId="18234"/>
    <cellStyle name="Normal 40 2 4 2 13 4 2" xfId="44484"/>
    <cellStyle name="Normal 40 2 4 2 13 5" xfId="7103"/>
    <cellStyle name="Normal 40 2 4 2 13 5 2" xfId="33421"/>
    <cellStyle name="Normal 40 2 4 2 14" xfId="4587"/>
    <cellStyle name="Normal 40 2 4 2 14 2" xfId="11011"/>
    <cellStyle name="Normal 40 2 4 2 14 2 2" xfId="22075"/>
    <cellStyle name="Normal 40 2 4 2 14 2 2 2" xfId="48324"/>
    <cellStyle name="Normal 40 2 4 2 14 2 3" xfId="37261"/>
    <cellStyle name="Normal 40 2 4 2 14 3" xfId="14614"/>
    <cellStyle name="Normal 40 2 4 2 14 3 2" xfId="25678"/>
    <cellStyle name="Normal 40 2 4 2 14 3 2 2" xfId="51927"/>
    <cellStyle name="Normal 40 2 4 2 14 3 3" xfId="40864"/>
    <cellStyle name="Normal 40 2 4 2 14 4" xfId="18350"/>
    <cellStyle name="Normal 40 2 4 2 14 4 2" xfId="44600"/>
    <cellStyle name="Normal 40 2 4 2 14 5" xfId="7220"/>
    <cellStyle name="Normal 40 2 4 2 14 5 2" xfId="33537"/>
    <cellStyle name="Normal 40 2 4 2 15" xfId="4588"/>
    <cellStyle name="Normal 40 2 4 2 15 2" xfId="11129"/>
    <cellStyle name="Normal 40 2 4 2 15 2 2" xfId="22193"/>
    <cellStyle name="Normal 40 2 4 2 15 2 2 2" xfId="48442"/>
    <cellStyle name="Normal 40 2 4 2 15 2 3" xfId="37379"/>
    <cellStyle name="Normal 40 2 4 2 15 3" xfId="14732"/>
    <cellStyle name="Normal 40 2 4 2 15 3 2" xfId="25796"/>
    <cellStyle name="Normal 40 2 4 2 15 3 2 2" xfId="52045"/>
    <cellStyle name="Normal 40 2 4 2 15 3 3" xfId="40982"/>
    <cellStyle name="Normal 40 2 4 2 15 4" xfId="18468"/>
    <cellStyle name="Normal 40 2 4 2 15 4 2" xfId="44718"/>
    <cellStyle name="Normal 40 2 4 2 15 5" xfId="7339"/>
    <cellStyle name="Normal 40 2 4 2 15 5 2" xfId="33655"/>
    <cellStyle name="Normal 40 2 4 2 16" xfId="4589"/>
    <cellStyle name="Normal 40 2 4 2 16 2" xfId="11247"/>
    <cellStyle name="Normal 40 2 4 2 16 2 2" xfId="22311"/>
    <cellStyle name="Normal 40 2 4 2 16 2 2 2" xfId="48560"/>
    <cellStyle name="Normal 40 2 4 2 16 2 3" xfId="37497"/>
    <cellStyle name="Normal 40 2 4 2 16 3" xfId="14850"/>
    <cellStyle name="Normal 40 2 4 2 16 3 2" xfId="25914"/>
    <cellStyle name="Normal 40 2 4 2 16 3 2 2" xfId="52163"/>
    <cellStyle name="Normal 40 2 4 2 16 3 3" xfId="41100"/>
    <cellStyle name="Normal 40 2 4 2 16 4" xfId="18586"/>
    <cellStyle name="Normal 40 2 4 2 16 4 2" xfId="44836"/>
    <cellStyle name="Normal 40 2 4 2 16 5" xfId="7458"/>
    <cellStyle name="Normal 40 2 4 2 16 5 2" xfId="33773"/>
    <cellStyle name="Normal 40 2 4 2 17" xfId="4590"/>
    <cellStyle name="Normal 40 2 4 2 17 2" xfId="11363"/>
    <cellStyle name="Normal 40 2 4 2 17 2 2" xfId="22427"/>
    <cellStyle name="Normal 40 2 4 2 17 2 2 2" xfId="48676"/>
    <cellStyle name="Normal 40 2 4 2 17 2 3" xfId="37613"/>
    <cellStyle name="Normal 40 2 4 2 17 3" xfId="14966"/>
    <cellStyle name="Normal 40 2 4 2 17 3 2" xfId="26030"/>
    <cellStyle name="Normal 40 2 4 2 17 3 2 2" xfId="52279"/>
    <cellStyle name="Normal 40 2 4 2 17 3 3" xfId="41216"/>
    <cellStyle name="Normal 40 2 4 2 17 4" xfId="18702"/>
    <cellStyle name="Normal 40 2 4 2 17 4 2" xfId="44952"/>
    <cellStyle name="Normal 40 2 4 2 17 5" xfId="7575"/>
    <cellStyle name="Normal 40 2 4 2 17 5 2" xfId="33889"/>
    <cellStyle name="Normal 40 2 4 2 18" xfId="4591"/>
    <cellStyle name="Normal 40 2 4 2 18 2" xfId="11480"/>
    <cellStyle name="Normal 40 2 4 2 18 2 2" xfId="22544"/>
    <cellStyle name="Normal 40 2 4 2 18 2 2 2" xfId="48793"/>
    <cellStyle name="Normal 40 2 4 2 18 2 3" xfId="37730"/>
    <cellStyle name="Normal 40 2 4 2 18 3" xfId="15083"/>
    <cellStyle name="Normal 40 2 4 2 18 3 2" xfId="26147"/>
    <cellStyle name="Normal 40 2 4 2 18 3 2 2" xfId="52396"/>
    <cellStyle name="Normal 40 2 4 2 18 3 3" xfId="41333"/>
    <cellStyle name="Normal 40 2 4 2 18 4" xfId="18819"/>
    <cellStyle name="Normal 40 2 4 2 18 4 2" xfId="45069"/>
    <cellStyle name="Normal 40 2 4 2 18 5" xfId="7693"/>
    <cellStyle name="Normal 40 2 4 2 18 5 2" xfId="34006"/>
    <cellStyle name="Normal 40 2 4 2 19" xfId="4592"/>
    <cellStyle name="Normal 40 2 4 2 19 2" xfId="11599"/>
    <cellStyle name="Normal 40 2 4 2 19 2 2" xfId="22663"/>
    <cellStyle name="Normal 40 2 4 2 19 2 2 2" xfId="48912"/>
    <cellStyle name="Normal 40 2 4 2 19 2 3" xfId="37849"/>
    <cellStyle name="Normal 40 2 4 2 19 3" xfId="15202"/>
    <cellStyle name="Normal 40 2 4 2 19 3 2" xfId="26266"/>
    <cellStyle name="Normal 40 2 4 2 19 3 2 2" xfId="52515"/>
    <cellStyle name="Normal 40 2 4 2 19 3 3" xfId="41452"/>
    <cellStyle name="Normal 40 2 4 2 19 4" xfId="18938"/>
    <cellStyle name="Normal 40 2 4 2 19 4 2" xfId="45188"/>
    <cellStyle name="Normal 40 2 4 2 19 5" xfId="7813"/>
    <cellStyle name="Normal 40 2 4 2 19 5 2" xfId="34125"/>
    <cellStyle name="Normal 40 2 4 2 2" xfId="290"/>
    <cellStyle name="Normal 40 2 4 2 2 2" xfId="4594"/>
    <cellStyle name="Normal 40 2 4 2 2 2 2" xfId="16476"/>
    <cellStyle name="Normal 40 2 4 2 2 2 2 2" xfId="27540"/>
    <cellStyle name="Normal 40 2 4 2 2 2 2 2 2" xfId="53789"/>
    <cellStyle name="Normal 40 2 4 2 2 2 2 3" xfId="42726"/>
    <cellStyle name="Normal 40 2 4 2 2 2 3" xfId="20212"/>
    <cellStyle name="Normal 40 2 4 2 2 2 3 2" xfId="46462"/>
    <cellStyle name="Normal 40 2 4 2 2 2 4" xfId="9140"/>
    <cellStyle name="Normal 40 2 4 2 2 2 4 2" xfId="35399"/>
    <cellStyle name="Normal 40 2 4 2 2 3" xfId="4593"/>
    <cellStyle name="Normal 40 2 4 2 2 3 2" xfId="20576"/>
    <cellStyle name="Normal 40 2 4 2 2 3 2 2" xfId="46825"/>
    <cellStyle name="Normal 40 2 4 2 2 3 3" xfId="9512"/>
    <cellStyle name="Normal 40 2 4 2 2 3 3 2" xfId="35762"/>
    <cellStyle name="Normal 40 2 4 2 2 4" xfId="13115"/>
    <cellStyle name="Normal 40 2 4 2 2 4 2" xfId="24179"/>
    <cellStyle name="Normal 40 2 4 2 2 4 2 2" xfId="50428"/>
    <cellStyle name="Normal 40 2 4 2 2 4 3" xfId="39365"/>
    <cellStyle name="Normal 40 2 4 2 2 5" xfId="16851"/>
    <cellStyle name="Normal 40 2 4 2 2 5 2" xfId="43101"/>
    <cellStyle name="Normal 40 2 4 2 2 6" xfId="5709"/>
    <cellStyle name="Normal 40 2 4 2 2 6 2" xfId="32038"/>
    <cellStyle name="Normal 40 2 4 2 2 7" xfId="27768"/>
    <cellStyle name="Normal 40 2 4 2 20" xfId="4595"/>
    <cellStyle name="Normal 40 2 4 2 20 2" xfId="11713"/>
    <cellStyle name="Normal 40 2 4 2 20 2 2" xfId="22777"/>
    <cellStyle name="Normal 40 2 4 2 20 2 2 2" xfId="49026"/>
    <cellStyle name="Normal 40 2 4 2 20 2 3" xfId="37963"/>
    <cellStyle name="Normal 40 2 4 2 20 3" xfId="15316"/>
    <cellStyle name="Normal 40 2 4 2 20 3 2" xfId="26380"/>
    <cellStyle name="Normal 40 2 4 2 20 3 2 2" xfId="52629"/>
    <cellStyle name="Normal 40 2 4 2 20 3 3" xfId="41566"/>
    <cellStyle name="Normal 40 2 4 2 20 4" xfId="19052"/>
    <cellStyle name="Normal 40 2 4 2 20 4 2" xfId="45302"/>
    <cellStyle name="Normal 40 2 4 2 20 5" xfId="7928"/>
    <cellStyle name="Normal 40 2 4 2 20 5 2" xfId="34239"/>
    <cellStyle name="Normal 40 2 4 2 21" xfId="4596"/>
    <cellStyle name="Normal 40 2 4 2 21 2" xfId="11827"/>
    <cellStyle name="Normal 40 2 4 2 21 2 2" xfId="22891"/>
    <cellStyle name="Normal 40 2 4 2 21 2 2 2" xfId="49140"/>
    <cellStyle name="Normal 40 2 4 2 21 2 3" xfId="38077"/>
    <cellStyle name="Normal 40 2 4 2 21 3" xfId="15430"/>
    <cellStyle name="Normal 40 2 4 2 21 3 2" xfId="26494"/>
    <cellStyle name="Normal 40 2 4 2 21 3 2 2" xfId="52743"/>
    <cellStyle name="Normal 40 2 4 2 21 3 3" xfId="41680"/>
    <cellStyle name="Normal 40 2 4 2 21 4" xfId="19166"/>
    <cellStyle name="Normal 40 2 4 2 21 4 2" xfId="45416"/>
    <cellStyle name="Normal 40 2 4 2 21 5" xfId="8043"/>
    <cellStyle name="Normal 40 2 4 2 21 5 2" xfId="34353"/>
    <cellStyle name="Normal 40 2 4 2 22" xfId="4597"/>
    <cellStyle name="Normal 40 2 4 2 22 2" xfId="11941"/>
    <cellStyle name="Normal 40 2 4 2 22 2 2" xfId="23005"/>
    <cellStyle name="Normal 40 2 4 2 22 2 2 2" xfId="49254"/>
    <cellStyle name="Normal 40 2 4 2 22 2 3" xfId="38191"/>
    <cellStyle name="Normal 40 2 4 2 22 3" xfId="15544"/>
    <cellStyle name="Normal 40 2 4 2 22 3 2" xfId="26608"/>
    <cellStyle name="Normal 40 2 4 2 22 3 2 2" xfId="52857"/>
    <cellStyle name="Normal 40 2 4 2 22 3 3" xfId="41794"/>
    <cellStyle name="Normal 40 2 4 2 22 4" xfId="19280"/>
    <cellStyle name="Normal 40 2 4 2 22 4 2" xfId="45530"/>
    <cellStyle name="Normal 40 2 4 2 22 5" xfId="8158"/>
    <cellStyle name="Normal 40 2 4 2 22 5 2" xfId="34467"/>
    <cellStyle name="Normal 40 2 4 2 23" xfId="4598"/>
    <cellStyle name="Normal 40 2 4 2 23 2" xfId="12055"/>
    <cellStyle name="Normal 40 2 4 2 23 2 2" xfId="23119"/>
    <cellStyle name="Normal 40 2 4 2 23 2 2 2" xfId="49368"/>
    <cellStyle name="Normal 40 2 4 2 23 2 3" xfId="38305"/>
    <cellStyle name="Normal 40 2 4 2 23 3" xfId="15658"/>
    <cellStyle name="Normal 40 2 4 2 23 3 2" xfId="26722"/>
    <cellStyle name="Normal 40 2 4 2 23 3 2 2" xfId="52971"/>
    <cellStyle name="Normal 40 2 4 2 23 3 3" xfId="41908"/>
    <cellStyle name="Normal 40 2 4 2 23 4" xfId="19394"/>
    <cellStyle name="Normal 40 2 4 2 23 4 2" xfId="45644"/>
    <cellStyle name="Normal 40 2 4 2 23 5" xfId="8273"/>
    <cellStyle name="Normal 40 2 4 2 23 5 2" xfId="34581"/>
    <cellStyle name="Normal 40 2 4 2 24" xfId="4599"/>
    <cellStyle name="Normal 40 2 4 2 24 2" xfId="12169"/>
    <cellStyle name="Normal 40 2 4 2 24 2 2" xfId="23233"/>
    <cellStyle name="Normal 40 2 4 2 24 2 2 2" xfId="49482"/>
    <cellStyle name="Normal 40 2 4 2 24 2 3" xfId="38419"/>
    <cellStyle name="Normal 40 2 4 2 24 3" xfId="15772"/>
    <cellStyle name="Normal 40 2 4 2 24 3 2" xfId="26836"/>
    <cellStyle name="Normal 40 2 4 2 24 3 2 2" xfId="53085"/>
    <cellStyle name="Normal 40 2 4 2 24 3 3" xfId="42022"/>
    <cellStyle name="Normal 40 2 4 2 24 4" xfId="19508"/>
    <cellStyle name="Normal 40 2 4 2 24 4 2" xfId="45758"/>
    <cellStyle name="Normal 40 2 4 2 24 5" xfId="8388"/>
    <cellStyle name="Normal 40 2 4 2 24 5 2" xfId="34695"/>
    <cellStyle name="Normal 40 2 4 2 25" xfId="4600"/>
    <cellStyle name="Normal 40 2 4 2 25 2" xfId="12286"/>
    <cellStyle name="Normal 40 2 4 2 25 2 2" xfId="23350"/>
    <cellStyle name="Normal 40 2 4 2 25 2 2 2" xfId="49599"/>
    <cellStyle name="Normal 40 2 4 2 25 2 3" xfId="38536"/>
    <cellStyle name="Normal 40 2 4 2 25 3" xfId="15889"/>
    <cellStyle name="Normal 40 2 4 2 25 3 2" xfId="26953"/>
    <cellStyle name="Normal 40 2 4 2 25 3 2 2" xfId="53202"/>
    <cellStyle name="Normal 40 2 4 2 25 3 3" xfId="42139"/>
    <cellStyle name="Normal 40 2 4 2 25 4" xfId="19625"/>
    <cellStyle name="Normal 40 2 4 2 25 4 2" xfId="45875"/>
    <cellStyle name="Normal 40 2 4 2 25 5" xfId="8506"/>
    <cellStyle name="Normal 40 2 4 2 25 5 2" xfId="34812"/>
    <cellStyle name="Normal 40 2 4 2 26" xfId="4601"/>
    <cellStyle name="Normal 40 2 4 2 26 2" xfId="12405"/>
    <cellStyle name="Normal 40 2 4 2 26 2 2" xfId="23469"/>
    <cellStyle name="Normal 40 2 4 2 26 2 2 2" xfId="49718"/>
    <cellStyle name="Normal 40 2 4 2 26 2 3" xfId="38655"/>
    <cellStyle name="Normal 40 2 4 2 26 3" xfId="16008"/>
    <cellStyle name="Normal 40 2 4 2 26 3 2" xfId="27072"/>
    <cellStyle name="Normal 40 2 4 2 26 3 2 2" xfId="53321"/>
    <cellStyle name="Normal 40 2 4 2 26 3 3" xfId="42258"/>
    <cellStyle name="Normal 40 2 4 2 26 4" xfId="19744"/>
    <cellStyle name="Normal 40 2 4 2 26 4 2" xfId="45994"/>
    <cellStyle name="Normal 40 2 4 2 26 5" xfId="8626"/>
    <cellStyle name="Normal 40 2 4 2 26 5 2" xfId="34931"/>
    <cellStyle name="Normal 40 2 4 2 27" xfId="4602"/>
    <cellStyle name="Normal 40 2 4 2 27 2" xfId="12536"/>
    <cellStyle name="Normal 40 2 4 2 27 2 2" xfId="23600"/>
    <cellStyle name="Normal 40 2 4 2 27 2 2 2" xfId="49849"/>
    <cellStyle name="Normal 40 2 4 2 27 2 3" xfId="38786"/>
    <cellStyle name="Normal 40 2 4 2 27 3" xfId="16139"/>
    <cellStyle name="Normal 40 2 4 2 27 3 2" xfId="27203"/>
    <cellStyle name="Normal 40 2 4 2 27 3 2 2" xfId="53452"/>
    <cellStyle name="Normal 40 2 4 2 27 3 3" xfId="42389"/>
    <cellStyle name="Normal 40 2 4 2 27 4" xfId="19875"/>
    <cellStyle name="Normal 40 2 4 2 27 4 2" xfId="46125"/>
    <cellStyle name="Normal 40 2 4 2 27 5" xfId="8758"/>
    <cellStyle name="Normal 40 2 4 2 27 5 2" xfId="35062"/>
    <cellStyle name="Normal 40 2 4 2 28" xfId="4603"/>
    <cellStyle name="Normal 40 2 4 2 28 2" xfId="12651"/>
    <cellStyle name="Normal 40 2 4 2 28 2 2" xfId="23715"/>
    <cellStyle name="Normal 40 2 4 2 28 2 2 2" xfId="49964"/>
    <cellStyle name="Normal 40 2 4 2 28 2 3" xfId="38901"/>
    <cellStyle name="Normal 40 2 4 2 28 3" xfId="16254"/>
    <cellStyle name="Normal 40 2 4 2 28 3 2" xfId="27318"/>
    <cellStyle name="Normal 40 2 4 2 28 3 2 2" xfId="53567"/>
    <cellStyle name="Normal 40 2 4 2 28 3 3" xfId="42504"/>
    <cellStyle name="Normal 40 2 4 2 28 4" xfId="19990"/>
    <cellStyle name="Normal 40 2 4 2 28 4 2" xfId="46240"/>
    <cellStyle name="Normal 40 2 4 2 28 5" xfId="8874"/>
    <cellStyle name="Normal 40 2 4 2 28 5 2" xfId="35177"/>
    <cellStyle name="Normal 40 2 4 2 29" xfId="4604"/>
    <cellStyle name="Normal 40 2 4 2 29 2" xfId="12765"/>
    <cellStyle name="Normal 40 2 4 2 29 2 2" xfId="23829"/>
    <cellStyle name="Normal 40 2 4 2 29 2 2 2" xfId="50078"/>
    <cellStyle name="Normal 40 2 4 2 29 2 3" xfId="39015"/>
    <cellStyle name="Normal 40 2 4 2 29 3" xfId="16368"/>
    <cellStyle name="Normal 40 2 4 2 29 3 2" xfId="27432"/>
    <cellStyle name="Normal 40 2 4 2 29 3 2 2" xfId="53681"/>
    <cellStyle name="Normal 40 2 4 2 29 3 3" xfId="42618"/>
    <cellStyle name="Normal 40 2 4 2 29 4" xfId="20104"/>
    <cellStyle name="Normal 40 2 4 2 29 4 2" xfId="46354"/>
    <cellStyle name="Normal 40 2 4 2 29 5" xfId="8989"/>
    <cellStyle name="Normal 40 2 4 2 29 5 2" xfId="35291"/>
    <cellStyle name="Normal 40 2 4 2 3" xfId="4605"/>
    <cellStyle name="Normal 40 2 4 2 3 2" xfId="9675"/>
    <cellStyle name="Normal 40 2 4 2 3 2 2" xfId="20739"/>
    <cellStyle name="Normal 40 2 4 2 3 2 2 2" xfId="46988"/>
    <cellStyle name="Normal 40 2 4 2 3 2 3" xfId="35925"/>
    <cellStyle name="Normal 40 2 4 2 3 3" xfId="13278"/>
    <cellStyle name="Normal 40 2 4 2 3 3 2" xfId="24342"/>
    <cellStyle name="Normal 40 2 4 2 3 3 2 2" xfId="50591"/>
    <cellStyle name="Normal 40 2 4 2 3 3 3" xfId="39528"/>
    <cellStyle name="Normal 40 2 4 2 3 4" xfId="17014"/>
    <cellStyle name="Normal 40 2 4 2 3 4 2" xfId="43264"/>
    <cellStyle name="Normal 40 2 4 2 3 5" xfId="5873"/>
    <cellStyle name="Normal 40 2 4 2 3 5 2" xfId="32201"/>
    <cellStyle name="Normal 40 2 4 2 30" xfId="4606"/>
    <cellStyle name="Normal 40 2 4 2 30 2" xfId="9403"/>
    <cellStyle name="Normal 40 2 4 2 30 2 2" xfId="20467"/>
    <cellStyle name="Normal 40 2 4 2 30 2 2 2" xfId="46716"/>
    <cellStyle name="Normal 40 2 4 2 30 2 3" xfId="35653"/>
    <cellStyle name="Normal 40 2 4 2 30 3" xfId="13006"/>
    <cellStyle name="Normal 40 2 4 2 30 3 2" xfId="24070"/>
    <cellStyle name="Normal 40 2 4 2 30 3 2 2" xfId="50319"/>
    <cellStyle name="Normal 40 2 4 2 30 3 3" xfId="39256"/>
    <cellStyle name="Normal 40 2 4 2 30 4" xfId="16742"/>
    <cellStyle name="Normal 40 2 4 2 30 4 2" xfId="42992"/>
    <cellStyle name="Normal 40 2 4 2 30 5" xfId="5598"/>
    <cellStyle name="Normal 40 2 4 2 30 5 2" xfId="31929"/>
    <cellStyle name="Normal 40 2 4 2 31" xfId="4607"/>
    <cellStyle name="Normal 40 2 4 2 31 2" xfId="20347"/>
    <cellStyle name="Normal 40 2 4 2 31 2 2" xfId="46596"/>
    <cellStyle name="Normal 40 2 4 2 31 3" xfId="9283"/>
    <cellStyle name="Normal 40 2 4 2 31 3 2" xfId="35533"/>
    <cellStyle name="Normal 40 2 4 2 32" xfId="4608"/>
    <cellStyle name="Normal 40 2 4 2 32 2" xfId="23950"/>
    <cellStyle name="Normal 40 2 4 2 32 2 2" xfId="50199"/>
    <cellStyle name="Normal 40 2 4 2 32 3" xfId="12886"/>
    <cellStyle name="Normal 40 2 4 2 32 3 2" xfId="39136"/>
    <cellStyle name="Normal 40 2 4 2 33" xfId="4609"/>
    <cellStyle name="Normal 40 2 4 2 33 2" xfId="16622"/>
    <cellStyle name="Normal 40 2 4 2 33 2 2" xfId="42872"/>
    <cellStyle name="Normal 40 2 4 2 34" xfId="4610"/>
    <cellStyle name="Normal 40 2 4 2 35" xfId="4611"/>
    <cellStyle name="Normal 40 2 4 2 36" xfId="4612"/>
    <cellStyle name="Normal 40 2 4 2 37" xfId="4613"/>
    <cellStyle name="Normal 40 2 4 2 38" xfId="4614"/>
    <cellStyle name="Normal 40 2 4 2 39" xfId="4615"/>
    <cellStyle name="Normal 40 2 4 2 4" xfId="4616"/>
    <cellStyle name="Normal 40 2 4 2 4 2" xfId="9791"/>
    <cellStyle name="Normal 40 2 4 2 4 2 2" xfId="20855"/>
    <cellStyle name="Normal 40 2 4 2 4 2 2 2" xfId="47104"/>
    <cellStyle name="Normal 40 2 4 2 4 2 3" xfId="36041"/>
    <cellStyle name="Normal 40 2 4 2 4 3" xfId="13394"/>
    <cellStyle name="Normal 40 2 4 2 4 3 2" xfId="24458"/>
    <cellStyle name="Normal 40 2 4 2 4 3 2 2" xfId="50707"/>
    <cellStyle name="Normal 40 2 4 2 4 3 3" xfId="39644"/>
    <cellStyle name="Normal 40 2 4 2 4 4" xfId="17130"/>
    <cellStyle name="Normal 40 2 4 2 4 4 2" xfId="43380"/>
    <cellStyle name="Normal 40 2 4 2 4 5" xfId="5990"/>
    <cellStyle name="Normal 40 2 4 2 4 5 2" xfId="32317"/>
    <cellStyle name="Normal 40 2 4 2 40" xfId="4617"/>
    <cellStyle name="Normal 40 2 4 2 41" xfId="4582"/>
    <cellStyle name="Normal 40 2 4 2 42" xfId="5477"/>
    <cellStyle name="Normal 40 2 4 2 42 2" xfId="31809"/>
    <cellStyle name="Normal 40 2 4 2 43" xfId="27767"/>
    <cellStyle name="Normal 40 2 4 2 5" xfId="4618"/>
    <cellStyle name="Normal 40 2 4 2 5 2" xfId="9906"/>
    <cellStyle name="Normal 40 2 4 2 5 2 2" xfId="20970"/>
    <cellStyle name="Normal 40 2 4 2 5 2 2 2" xfId="47219"/>
    <cellStyle name="Normal 40 2 4 2 5 2 3" xfId="36156"/>
    <cellStyle name="Normal 40 2 4 2 5 3" xfId="13509"/>
    <cellStyle name="Normal 40 2 4 2 5 3 2" xfId="24573"/>
    <cellStyle name="Normal 40 2 4 2 5 3 2 2" xfId="50822"/>
    <cellStyle name="Normal 40 2 4 2 5 3 3" xfId="39759"/>
    <cellStyle name="Normal 40 2 4 2 5 4" xfId="17245"/>
    <cellStyle name="Normal 40 2 4 2 5 4 2" xfId="43495"/>
    <cellStyle name="Normal 40 2 4 2 5 5" xfId="6106"/>
    <cellStyle name="Normal 40 2 4 2 5 5 2" xfId="32432"/>
    <cellStyle name="Normal 40 2 4 2 6" xfId="4619"/>
    <cellStyle name="Normal 40 2 4 2 6 2" xfId="10021"/>
    <cellStyle name="Normal 40 2 4 2 6 2 2" xfId="21085"/>
    <cellStyle name="Normal 40 2 4 2 6 2 2 2" xfId="47334"/>
    <cellStyle name="Normal 40 2 4 2 6 2 3" xfId="36271"/>
    <cellStyle name="Normal 40 2 4 2 6 3" xfId="13624"/>
    <cellStyle name="Normal 40 2 4 2 6 3 2" xfId="24688"/>
    <cellStyle name="Normal 40 2 4 2 6 3 2 2" xfId="50937"/>
    <cellStyle name="Normal 40 2 4 2 6 3 3" xfId="39874"/>
    <cellStyle name="Normal 40 2 4 2 6 4" xfId="17360"/>
    <cellStyle name="Normal 40 2 4 2 6 4 2" xfId="43610"/>
    <cellStyle name="Normal 40 2 4 2 6 5" xfId="6222"/>
    <cellStyle name="Normal 40 2 4 2 6 5 2" xfId="32547"/>
    <cellStyle name="Normal 40 2 4 2 7" xfId="4620"/>
    <cellStyle name="Normal 40 2 4 2 7 2" xfId="10135"/>
    <cellStyle name="Normal 40 2 4 2 7 2 2" xfId="21199"/>
    <cellStyle name="Normal 40 2 4 2 7 2 2 2" xfId="47448"/>
    <cellStyle name="Normal 40 2 4 2 7 2 3" xfId="36385"/>
    <cellStyle name="Normal 40 2 4 2 7 3" xfId="13738"/>
    <cellStyle name="Normal 40 2 4 2 7 3 2" xfId="24802"/>
    <cellStyle name="Normal 40 2 4 2 7 3 2 2" xfId="51051"/>
    <cellStyle name="Normal 40 2 4 2 7 3 3" xfId="39988"/>
    <cellStyle name="Normal 40 2 4 2 7 4" xfId="17474"/>
    <cellStyle name="Normal 40 2 4 2 7 4 2" xfId="43724"/>
    <cellStyle name="Normal 40 2 4 2 7 5" xfId="6337"/>
    <cellStyle name="Normal 40 2 4 2 7 5 2" xfId="32661"/>
    <cellStyle name="Normal 40 2 4 2 8" xfId="4621"/>
    <cellStyle name="Normal 40 2 4 2 8 2" xfId="10249"/>
    <cellStyle name="Normal 40 2 4 2 8 2 2" xfId="21313"/>
    <cellStyle name="Normal 40 2 4 2 8 2 2 2" xfId="47562"/>
    <cellStyle name="Normal 40 2 4 2 8 2 3" xfId="36499"/>
    <cellStyle name="Normal 40 2 4 2 8 3" xfId="13852"/>
    <cellStyle name="Normal 40 2 4 2 8 3 2" xfId="24916"/>
    <cellStyle name="Normal 40 2 4 2 8 3 2 2" xfId="51165"/>
    <cellStyle name="Normal 40 2 4 2 8 3 3" xfId="40102"/>
    <cellStyle name="Normal 40 2 4 2 8 4" xfId="17588"/>
    <cellStyle name="Normal 40 2 4 2 8 4 2" xfId="43838"/>
    <cellStyle name="Normal 40 2 4 2 8 5" xfId="6452"/>
    <cellStyle name="Normal 40 2 4 2 8 5 2" xfId="32775"/>
    <cellStyle name="Normal 40 2 4 2 9" xfId="4622"/>
    <cellStyle name="Normal 40 2 4 2 9 2" xfId="10363"/>
    <cellStyle name="Normal 40 2 4 2 9 2 2" xfId="21427"/>
    <cellStyle name="Normal 40 2 4 2 9 2 2 2" xfId="47676"/>
    <cellStyle name="Normal 40 2 4 2 9 2 3" xfId="36613"/>
    <cellStyle name="Normal 40 2 4 2 9 3" xfId="13966"/>
    <cellStyle name="Normal 40 2 4 2 9 3 2" xfId="25030"/>
    <cellStyle name="Normal 40 2 4 2 9 3 2 2" xfId="51279"/>
    <cellStyle name="Normal 40 2 4 2 9 3 3" xfId="40216"/>
    <cellStyle name="Normal 40 2 4 2 9 4" xfId="17702"/>
    <cellStyle name="Normal 40 2 4 2 9 4 2" xfId="43952"/>
    <cellStyle name="Normal 40 2 4 2 9 5" xfId="6567"/>
    <cellStyle name="Normal 40 2 4 2 9 5 2" xfId="32889"/>
    <cellStyle name="Normal 40 2 4 20" xfId="4623"/>
    <cellStyle name="Normal 40 2 4 20 2" xfId="11528"/>
    <cellStyle name="Normal 40 2 4 20 2 2" xfId="22592"/>
    <cellStyle name="Normal 40 2 4 20 2 2 2" xfId="48841"/>
    <cellStyle name="Normal 40 2 4 20 2 3" xfId="37778"/>
    <cellStyle name="Normal 40 2 4 20 3" xfId="15131"/>
    <cellStyle name="Normal 40 2 4 20 3 2" xfId="26195"/>
    <cellStyle name="Normal 40 2 4 20 3 2 2" xfId="52444"/>
    <cellStyle name="Normal 40 2 4 20 3 3" xfId="41381"/>
    <cellStyle name="Normal 40 2 4 20 4" xfId="18867"/>
    <cellStyle name="Normal 40 2 4 20 4 2" xfId="45117"/>
    <cellStyle name="Normal 40 2 4 20 5" xfId="7742"/>
    <cellStyle name="Normal 40 2 4 20 5 2" xfId="34054"/>
    <cellStyle name="Normal 40 2 4 21" xfId="4624"/>
    <cellStyle name="Normal 40 2 4 21 2" xfId="11642"/>
    <cellStyle name="Normal 40 2 4 21 2 2" xfId="22706"/>
    <cellStyle name="Normal 40 2 4 21 2 2 2" xfId="48955"/>
    <cellStyle name="Normal 40 2 4 21 2 3" xfId="37892"/>
    <cellStyle name="Normal 40 2 4 21 3" xfId="15245"/>
    <cellStyle name="Normal 40 2 4 21 3 2" xfId="26309"/>
    <cellStyle name="Normal 40 2 4 21 3 2 2" xfId="52558"/>
    <cellStyle name="Normal 40 2 4 21 3 3" xfId="41495"/>
    <cellStyle name="Normal 40 2 4 21 4" xfId="18981"/>
    <cellStyle name="Normal 40 2 4 21 4 2" xfId="45231"/>
    <cellStyle name="Normal 40 2 4 21 5" xfId="7857"/>
    <cellStyle name="Normal 40 2 4 21 5 2" xfId="34168"/>
    <cellStyle name="Normal 40 2 4 22" xfId="4625"/>
    <cellStyle name="Normal 40 2 4 22 2" xfId="11756"/>
    <cellStyle name="Normal 40 2 4 22 2 2" xfId="22820"/>
    <cellStyle name="Normal 40 2 4 22 2 2 2" xfId="49069"/>
    <cellStyle name="Normal 40 2 4 22 2 3" xfId="38006"/>
    <cellStyle name="Normal 40 2 4 22 3" xfId="15359"/>
    <cellStyle name="Normal 40 2 4 22 3 2" xfId="26423"/>
    <cellStyle name="Normal 40 2 4 22 3 2 2" xfId="52672"/>
    <cellStyle name="Normal 40 2 4 22 3 3" xfId="41609"/>
    <cellStyle name="Normal 40 2 4 22 4" xfId="19095"/>
    <cellStyle name="Normal 40 2 4 22 4 2" xfId="45345"/>
    <cellStyle name="Normal 40 2 4 22 5" xfId="7972"/>
    <cellStyle name="Normal 40 2 4 22 5 2" xfId="34282"/>
    <cellStyle name="Normal 40 2 4 23" xfId="4626"/>
    <cellStyle name="Normal 40 2 4 23 2" xfId="11870"/>
    <cellStyle name="Normal 40 2 4 23 2 2" xfId="22934"/>
    <cellStyle name="Normal 40 2 4 23 2 2 2" xfId="49183"/>
    <cellStyle name="Normal 40 2 4 23 2 3" xfId="38120"/>
    <cellStyle name="Normal 40 2 4 23 3" xfId="15473"/>
    <cellStyle name="Normal 40 2 4 23 3 2" xfId="26537"/>
    <cellStyle name="Normal 40 2 4 23 3 2 2" xfId="52786"/>
    <cellStyle name="Normal 40 2 4 23 3 3" xfId="41723"/>
    <cellStyle name="Normal 40 2 4 23 4" xfId="19209"/>
    <cellStyle name="Normal 40 2 4 23 4 2" xfId="45459"/>
    <cellStyle name="Normal 40 2 4 23 5" xfId="8087"/>
    <cellStyle name="Normal 40 2 4 23 5 2" xfId="34396"/>
    <cellStyle name="Normal 40 2 4 24" xfId="4627"/>
    <cellStyle name="Normal 40 2 4 24 2" xfId="11984"/>
    <cellStyle name="Normal 40 2 4 24 2 2" xfId="23048"/>
    <cellStyle name="Normal 40 2 4 24 2 2 2" xfId="49297"/>
    <cellStyle name="Normal 40 2 4 24 2 3" xfId="38234"/>
    <cellStyle name="Normal 40 2 4 24 3" xfId="15587"/>
    <cellStyle name="Normal 40 2 4 24 3 2" xfId="26651"/>
    <cellStyle name="Normal 40 2 4 24 3 2 2" xfId="52900"/>
    <cellStyle name="Normal 40 2 4 24 3 3" xfId="41837"/>
    <cellStyle name="Normal 40 2 4 24 4" xfId="19323"/>
    <cellStyle name="Normal 40 2 4 24 4 2" xfId="45573"/>
    <cellStyle name="Normal 40 2 4 24 5" xfId="8202"/>
    <cellStyle name="Normal 40 2 4 24 5 2" xfId="34510"/>
    <cellStyle name="Normal 40 2 4 25" xfId="4628"/>
    <cellStyle name="Normal 40 2 4 25 2" xfId="12098"/>
    <cellStyle name="Normal 40 2 4 25 2 2" xfId="23162"/>
    <cellStyle name="Normal 40 2 4 25 2 2 2" xfId="49411"/>
    <cellStyle name="Normal 40 2 4 25 2 3" xfId="38348"/>
    <cellStyle name="Normal 40 2 4 25 3" xfId="15701"/>
    <cellStyle name="Normal 40 2 4 25 3 2" xfId="26765"/>
    <cellStyle name="Normal 40 2 4 25 3 2 2" xfId="53014"/>
    <cellStyle name="Normal 40 2 4 25 3 3" xfId="41951"/>
    <cellStyle name="Normal 40 2 4 25 4" xfId="19437"/>
    <cellStyle name="Normal 40 2 4 25 4 2" xfId="45687"/>
    <cellStyle name="Normal 40 2 4 25 5" xfId="8317"/>
    <cellStyle name="Normal 40 2 4 25 5 2" xfId="34624"/>
    <cellStyle name="Normal 40 2 4 26" xfId="4629"/>
    <cellStyle name="Normal 40 2 4 26 2" xfId="12215"/>
    <cellStyle name="Normal 40 2 4 26 2 2" xfId="23279"/>
    <cellStyle name="Normal 40 2 4 26 2 2 2" xfId="49528"/>
    <cellStyle name="Normal 40 2 4 26 2 3" xfId="38465"/>
    <cellStyle name="Normal 40 2 4 26 3" xfId="15818"/>
    <cellStyle name="Normal 40 2 4 26 3 2" xfId="26882"/>
    <cellStyle name="Normal 40 2 4 26 3 2 2" xfId="53131"/>
    <cellStyle name="Normal 40 2 4 26 3 3" xfId="42068"/>
    <cellStyle name="Normal 40 2 4 26 4" xfId="19554"/>
    <cellStyle name="Normal 40 2 4 26 4 2" xfId="45804"/>
    <cellStyle name="Normal 40 2 4 26 5" xfId="8435"/>
    <cellStyle name="Normal 40 2 4 26 5 2" xfId="34741"/>
    <cellStyle name="Normal 40 2 4 27" xfId="4630"/>
    <cellStyle name="Normal 40 2 4 27 2" xfId="12334"/>
    <cellStyle name="Normal 40 2 4 27 2 2" xfId="23398"/>
    <cellStyle name="Normal 40 2 4 27 2 2 2" xfId="49647"/>
    <cellStyle name="Normal 40 2 4 27 2 3" xfId="38584"/>
    <cellStyle name="Normal 40 2 4 27 3" xfId="15937"/>
    <cellStyle name="Normal 40 2 4 27 3 2" xfId="27001"/>
    <cellStyle name="Normal 40 2 4 27 3 2 2" xfId="53250"/>
    <cellStyle name="Normal 40 2 4 27 3 3" xfId="42187"/>
    <cellStyle name="Normal 40 2 4 27 4" xfId="19673"/>
    <cellStyle name="Normal 40 2 4 27 4 2" xfId="45923"/>
    <cellStyle name="Normal 40 2 4 27 5" xfId="8555"/>
    <cellStyle name="Normal 40 2 4 27 5 2" xfId="34860"/>
    <cellStyle name="Normal 40 2 4 28" xfId="4631"/>
    <cellStyle name="Normal 40 2 4 28 2" xfId="12465"/>
    <cellStyle name="Normal 40 2 4 28 2 2" xfId="23529"/>
    <cellStyle name="Normal 40 2 4 28 2 2 2" xfId="49778"/>
    <cellStyle name="Normal 40 2 4 28 2 3" xfId="38715"/>
    <cellStyle name="Normal 40 2 4 28 3" xfId="16068"/>
    <cellStyle name="Normal 40 2 4 28 3 2" xfId="27132"/>
    <cellStyle name="Normal 40 2 4 28 3 2 2" xfId="53381"/>
    <cellStyle name="Normal 40 2 4 28 3 3" xfId="42318"/>
    <cellStyle name="Normal 40 2 4 28 4" xfId="19804"/>
    <cellStyle name="Normal 40 2 4 28 4 2" xfId="46054"/>
    <cellStyle name="Normal 40 2 4 28 5" xfId="8687"/>
    <cellStyle name="Normal 40 2 4 28 5 2" xfId="34991"/>
    <cellStyle name="Normal 40 2 4 29" xfId="4632"/>
    <cellStyle name="Normal 40 2 4 29 2" xfId="12580"/>
    <cellStyle name="Normal 40 2 4 29 2 2" xfId="23644"/>
    <cellStyle name="Normal 40 2 4 29 2 2 2" xfId="49893"/>
    <cellStyle name="Normal 40 2 4 29 2 3" xfId="38830"/>
    <cellStyle name="Normal 40 2 4 29 3" xfId="16183"/>
    <cellStyle name="Normal 40 2 4 29 3 2" xfId="27247"/>
    <cellStyle name="Normal 40 2 4 29 3 2 2" xfId="53496"/>
    <cellStyle name="Normal 40 2 4 29 3 3" xfId="42433"/>
    <cellStyle name="Normal 40 2 4 29 4" xfId="19919"/>
    <cellStyle name="Normal 40 2 4 29 4 2" xfId="46169"/>
    <cellStyle name="Normal 40 2 4 29 5" xfId="8803"/>
    <cellStyle name="Normal 40 2 4 29 5 2" xfId="35106"/>
    <cellStyle name="Normal 40 2 4 3" xfId="291"/>
    <cellStyle name="Normal 40 2 4 3 2" xfId="4634"/>
    <cellStyle name="Normal 40 2 4 3 2 2" xfId="16477"/>
    <cellStyle name="Normal 40 2 4 3 2 2 2" xfId="27541"/>
    <cellStyle name="Normal 40 2 4 3 2 2 2 2" xfId="53790"/>
    <cellStyle name="Normal 40 2 4 3 2 2 3" xfId="42727"/>
    <cellStyle name="Normal 40 2 4 3 2 3" xfId="20213"/>
    <cellStyle name="Normal 40 2 4 3 2 3 2" xfId="46463"/>
    <cellStyle name="Normal 40 2 4 3 2 4" xfId="9141"/>
    <cellStyle name="Normal 40 2 4 3 2 4 2" xfId="35400"/>
    <cellStyle name="Normal 40 2 4 3 3" xfId="4633"/>
    <cellStyle name="Normal 40 2 4 3 3 2" xfId="20516"/>
    <cellStyle name="Normal 40 2 4 3 3 2 2" xfId="46765"/>
    <cellStyle name="Normal 40 2 4 3 3 3" xfId="9452"/>
    <cellStyle name="Normal 40 2 4 3 3 3 2" xfId="35702"/>
    <cellStyle name="Normal 40 2 4 3 4" xfId="13055"/>
    <cellStyle name="Normal 40 2 4 3 4 2" xfId="24119"/>
    <cellStyle name="Normal 40 2 4 3 4 2 2" xfId="50368"/>
    <cellStyle name="Normal 40 2 4 3 4 3" xfId="39305"/>
    <cellStyle name="Normal 40 2 4 3 5" xfId="16791"/>
    <cellStyle name="Normal 40 2 4 3 5 2" xfId="43041"/>
    <cellStyle name="Normal 40 2 4 3 6" xfId="5648"/>
    <cellStyle name="Normal 40 2 4 3 6 2" xfId="31978"/>
    <cellStyle name="Normal 40 2 4 3 7" xfId="27769"/>
    <cellStyle name="Normal 40 2 4 30" xfId="4635"/>
    <cellStyle name="Normal 40 2 4 30 2" xfId="12694"/>
    <cellStyle name="Normal 40 2 4 30 2 2" xfId="23758"/>
    <cellStyle name="Normal 40 2 4 30 2 2 2" xfId="50007"/>
    <cellStyle name="Normal 40 2 4 30 2 3" xfId="38944"/>
    <cellStyle name="Normal 40 2 4 30 3" xfId="16297"/>
    <cellStyle name="Normal 40 2 4 30 3 2" xfId="27361"/>
    <cellStyle name="Normal 40 2 4 30 3 2 2" xfId="53610"/>
    <cellStyle name="Normal 40 2 4 30 3 3" xfId="42547"/>
    <cellStyle name="Normal 40 2 4 30 4" xfId="20033"/>
    <cellStyle name="Normal 40 2 4 30 4 2" xfId="46283"/>
    <cellStyle name="Normal 40 2 4 30 5" xfId="8918"/>
    <cellStyle name="Normal 40 2 4 30 5 2" xfId="35220"/>
    <cellStyle name="Normal 40 2 4 31" xfId="4636"/>
    <cellStyle name="Normal 40 2 4 31 2" xfId="9332"/>
    <cellStyle name="Normal 40 2 4 31 2 2" xfId="20396"/>
    <cellStyle name="Normal 40 2 4 31 2 2 2" xfId="46645"/>
    <cellStyle name="Normal 40 2 4 31 2 3" xfId="35582"/>
    <cellStyle name="Normal 40 2 4 31 3" xfId="12935"/>
    <cellStyle name="Normal 40 2 4 31 3 2" xfId="23999"/>
    <cellStyle name="Normal 40 2 4 31 3 2 2" xfId="50248"/>
    <cellStyle name="Normal 40 2 4 31 3 3" xfId="39185"/>
    <cellStyle name="Normal 40 2 4 31 4" xfId="16671"/>
    <cellStyle name="Normal 40 2 4 31 4 2" xfId="42921"/>
    <cellStyle name="Normal 40 2 4 31 5" xfId="5527"/>
    <cellStyle name="Normal 40 2 4 31 5 2" xfId="31858"/>
    <cellStyle name="Normal 40 2 4 32" xfId="4637"/>
    <cellStyle name="Normal 40 2 4 32 2" xfId="20276"/>
    <cellStyle name="Normal 40 2 4 32 2 2" xfId="46525"/>
    <cellStyle name="Normal 40 2 4 32 3" xfId="9212"/>
    <cellStyle name="Normal 40 2 4 32 3 2" xfId="35462"/>
    <cellStyle name="Normal 40 2 4 33" xfId="4638"/>
    <cellStyle name="Normal 40 2 4 33 2" xfId="23879"/>
    <cellStyle name="Normal 40 2 4 33 2 2" xfId="50128"/>
    <cellStyle name="Normal 40 2 4 33 3" xfId="12815"/>
    <cellStyle name="Normal 40 2 4 33 3 2" xfId="39065"/>
    <cellStyle name="Normal 40 2 4 34" xfId="4639"/>
    <cellStyle name="Normal 40 2 4 34 2" xfId="16551"/>
    <cellStyle name="Normal 40 2 4 34 2 2" xfId="42801"/>
    <cellStyle name="Normal 40 2 4 35" xfId="4640"/>
    <cellStyle name="Normal 40 2 4 36" xfId="4641"/>
    <cellStyle name="Normal 40 2 4 37" xfId="4642"/>
    <cellStyle name="Normal 40 2 4 38" xfId="4643"/>
    <cellStyle name="Normal 40 2 4 39" xfId="4644"/>
    <cellStyle name="Normal 40 2 4 4" xfId="4645"/>
    <cellStyle name="Normal 40 2 4 4 2" xfId="9604"/>
    <cellStyle name="Normal 40 2 4 4 2 2" xfId="20668"/>
    <cellStyle name="Normal 40 2 4 4 2 2 2" xfId="46917"/>
    <cellStyle name="Normal 40 2 4 4 2 3" xfId="35854"/>
    <cellStyle name="Normal 40 2 4 4 3" xfId="13207"/>
    <cellStyle name="Normal 40 2 4 4 3 2" xfId="24271"/>
    <cellStyle name="Normal 40 2 4 4 3 2 2" xfId="50520"/>
    <cellStyle name="Normal 40 2 4 4 3 3" xfId="39457"/>
    <cellStyle name="Normal 40 2 4 4 4" xfId="16943"/>
    <cellStyle name="Normal 40 2 4 4 4 2" xfId="43193"/>
    <cellStyle name="Normal 40 2 4 4 5" xfId="5802"/>
    <cellStyle name="Normal 40 2 4 4 5 2" xfId="32130"/>
    <cellStyle name="Normal 40 2 4 40" xfId="4646"/>
    <cellStyle name="Normal 40 2 4 41" xfId="4647"/>
    <cellStyle name="Normal 40 2 4 42" xfId="4571"/>
    <cellStyle name="Normal 40 2 4 43" xfId="5406"/>
    <cellStyle name="Normal 40 2 4 43 2" xfId="31738"/>
    <cellStyle name="Normal 40 2 4 44" xfId="27766"/>
    <cellStyle name="Normal 40 2 4 5" xfId="4648"/>
    <cellStyle name="Normal 40 2 4 5 2" xfId="9720"/>
    <cellStyle name="Normal 40 2 4 5 2 2" xfId="20784"/>
    <cellStyle name="Normal 40 2 4 5 2 2 2" xfId="47033"/>
    <cellStyle name="Normal 40 2 4 5 2 3" xfId="35970"/>
    <cellStyle name="Normal 40 2 4 5 3" xfId="13323"/>
    <cellStyle name="Normal 40 2 4 5 3 2" xfId="24387"/>
    <cellStyle name="Normal 40 2 4 5 3 2 2" xfId="50636"/>
    <cellStyle name="Normal 40 2 4 5 3 3" xfId="39573"/>
    <cellStyle name="Normal 40 2 4 5 4" xfId="17059"/>
    <cellStyle name="Normal 40 2 4 5 4 2" xfId="43309"/>
    <cellStyle name="Normal 40 2 4 5 5" xfId="5919"/>
    <cellStyle name="Normal 40 2 4 5 5 2" xfId="32246"/>
    <cellStyle name="Normal 40 2 4 6" xfId="4649"/>
    <cellStyle name="Normal 40 2 4 6 2" xfId="9835"/>
    <cellStyle name="Normal 40 2 4 6 2 2" xfId="20899"/>
    <cellStyle name="Normal 40 2 4 6 2 2 2" xfId="47148"/>
    <cellStyle name="Normal 40 2 4 6 2 3" xfId="36085"/>
    <cellStyle name="Normal 40 2 4 6 3" xfId="13438"/>
    <cellStyle name="Normal 40 2 4 6 3 2" xfId="24502"/>
    <cellStyle name="Normal 40 2 4 6 3 2 2" xfId="50751"/>
    <cellStyle name="Normal 40 2 4 6 3 3" xfId="39688"/>
    <cellStyle name="Normal 40 2 4 6 4" xfId="17174"/>
    <cellStyle name="Normal 40 2 4 6 4 2" xfId="43424"/>
    <cellStyle name="Normal 40 2 4 6 5" xfId="6035"/>
    <cellStyle name="Normal 40 2 4 6 5 2" xfId="32361"/>
    <cellStyle name="Normal 40 2 4 7" xfId="4650"/>
    <cellStyle name="Normal 40 2 4 7 2" xfId="9950"/>
    <cellStyle name="Normal 40 2 4 7 2 2" xfId="21014"/>
    <cellStyle name="Normal 40 2 4 7 2 2 2" xfId="47263"/>
    <cellStyle name="Normal 40 2 4 7 2 3" xfId="36200"/>
    <cellStyle name="Normal 40 2 4 7 3" xfId="13553"/>
    <cellStyle name="Normal 40 2 4 7 3 2" xfId="24617"/>
    <cellStyle name="Normal 40 2 4 7 3 2 2" xfId="50866"/>
    <cellStyle name="Normal 40 2 4 7 3 3" xfId="39803"/>
    <cellStyle name="Normal 40 2 4 7 4" xfId="17289"/>
    <cellStyle name="Normal 40 2 4 7 4 2" xfId="43539"/>
    <cellStyle name="Normal 40 2 4 7 5" xfId="6151"/>
    <cellStyle name="Normal 40 2 4 7 5 2" xfId="32476"/>
    <cellStyle name="Normal 40 2 4 8" xfId="4651"/>
    <cellStyle name="Normal 40 2 4 8 2" xfId="10064"/>
    <cellStyle name="Normal 40 2 4 8 2 2" xfId="21128"/>
    <cellStyle name="Normal 40 2 4 8 2 2 2" xfId="47377"/>
    <cellStyle name="Normal 40 2 4 8 2 3" xfId="36314"/>
    <cellStyle name="Normal 40 2 4 8 3" xfId="13667"/>
    <cellStyle name="Normal 40 2 4 8 3 2" xfId="24731"/>
    <cellStyle name="Normal 40 2 4 8 3 2 2" xfId="50980"/>
    <cellStyle name="Normal 40 2 4 8 3 3" xfId="39917"/>
    <cellStyle name="Normal 40 2 4 8 4" xfId="17403"/>
    <cellStyle name="Normal 40 2 4 8 4 2" xfId="43653"/>
    <cellStyle name="Normal 40 2 4 8 5" xfId="6266"/>
    <cellStyle name="Normal 40 2 4 8 5 2" xfId="32590"/>
    <cellStyle name="Normal 40 2 4 9" xfId="4652"/>
    <cellStyle name="Normal 40 2 4 9 2" xfId="10178"/>
    <cellStyle name="Normal 40 2 4 9 2 2" xfId="21242"/>
    <cellStyle name="Normal 40 2 4 9 2 2 2" xfId="47491"/>
    <cellStyle name="Normal 40 2 4 9 2 3" xfId="36428"/>
    <cellStyle name="Normal 40 2 4 9 3" xfId="13781"/>
    <cellStyle name="Normal 40 2 4 9 3 2" xfId="24845"/>
    <cellStyle name="Normal 40 2 4 9 3 2 2" xfId="51094"/>
    <cellStyle name="Normal 40 2 4 9 3 3" xfId="40031"/>
    <cellStyle name="Normal 40 2 4 9 4" xfId="17517"/>
    <cellStyle name="Normal 40 2 4 9 4 2" xfId="43767"/>
    <cellStyle name="Normal 40 2 4 9 5" xfId="6381"/>
    <cellStyle name="Normal 40 2 4 9 5 2" xfId="32704"/>
    <cellStyle name="Normal 40 2 40" xfId="4653"/>
    <cellStyle name="Normal 40 2 40 2" xfId="16519"/>
    <cellStyle name="Normal 40 2 40 2 2" xfId="42769"/>
    <cellStyle name="Normal 40 2 41" xfId="4654"/>
    <cellStyle name="Normal 40 2 42" xfId="4655"/>
    <cellStyle name="Normal 40 2 43" xfId="4656"/>
    <cellStyle name="Normal 40 2 44" xfId="4657"/>
    <cellStyle name="Normal 40 2 45" xfId="4658"/>
    <cellStyle name="Normal 40 2 46" xfId="4659"/>
    <cellStyle name="Normal 40 2 47" xfId="4376"/>
    <cellStyle name="Normal 40 2 48" xfId="5373"/>
    <cellStyle name="Normal 40 2 48 2" xfId="31706"/>
    <cellStyle name="Normal 40 2 49" xfId="27757"/>
    <cellStyle name="Normal 40 2 5" xfId="292"/>
    <cellStyle name="Normal 40 2 5 10" xfId="4661"/>
    <cellStyle name="Normal 40 2 5 10 2" xfId="10300"/>
    <cellStyle name="Normal 40 2 5 10 2 2" xfId="21364"/>
    <cellStyle name="Normal 40 2 5 10 2 2 2" xfId="47613"/>
    <cellStyle name="Normal 40 2 5 10 2 3" xfId="36550"/>
    <cellStyle name="Normal 40 2 5 10 3" xfId="13903"/>
    <cellStyle name="Normal 40 2 5 10 3 2" xfId="24967"/>
    <cellStyle name="Normal 40 2 5 10 3 2 2" xfId="51216"/>
    <cellStyle name="Normal 40 2 5 10 3 3" xfId="40153"/>
    <cellStyle name="Normal 40 2 5 10 4" xfId="17639"/>
    <cellStyle name="Normal 40 2 5 10 4 2" xfId="43889"/>
    <cellStyle name="Normal 40 2 5 10 5" xfId="6504"/>
    <cellStyle name="Normal 40 2 5 10 5 2" xfId="32826"/>
    <cellStyle name="Normal 40 2 5 11" xfId="4662"/>
    <cellStyle name="Normal 40 2 5 11 2" xfId="10427"/>
    <cellStyle name="Normal 40 2 5 11 2 2" xfId="21491"/>
    <cellStyle name="Normal 40 2 5 11 2 2 2" xfId="47740"/>
    <cellStyle name="Normal 40 2 5 11 2 3" xfId="36677"/>
    <cellStyle name="Normal 40 2 5 11 3" xfId="14030"/>
    <cellStyle name="Normal 40 2 5 11 3 2" xfId="25094"/>
    <cellStyle name="Normal 40 2 5 11 3 2 2" xfId="51343"/>
    <cellStyle name="Normal 40 2 5 11 3 3" xfId="40280"/>
    <cellStyle name="Normal 40 2 5 11 4" xfId="17766"/>
    <cellStyle name="Normal 40 2 5 11 4 2" xfId="44016"/>
    <cellStyle name="Normal 40 2 5 11 5" xfId="6632"/>
    <cellStyle name="Normal 40 2 5 11 5 2" xfId="32953"/>
    <cellStyle name="Normal 40 2 5 12" xfId="4663"/>
    <cellStyle name="Normal 40 2 5 12 2" xfId="10542"/>
    <cellStyle name="Normal 40 2 5 12 2 2" xfId="21606"/>
    <cellStyle name="Normal 40 2 5 12 2 2 2" xfId="47855"/>
    <cellStyle name="Normal 40 2 5 12 2 3" xfId="36792"/>
    <cellStyle name="Normal 40 2 5 12 3" xfId="14145"/>
    <cellStyle name="Normal 40 2 5 12 3 2" xfId="25209"/>
    <cellStyle name="Normal 40 2 5 12 3 2 2" xfId="51458"/>
    <cellStyle name="Normal 40 2 5 12 3 3" xfId="40395"/>
    <cellStyle name="Normal 40 2 5 12 4" xfId="17881"/>
    <cellStyle name="Normal 40 2 5 12 4 2" xfId="44131"/>
    <cellStyle name="Normal 40 2 5 12 5" xfId="6748"/>
    <cellStyle name="Normal 40 2 5 12 5 2" xfId="33068"/>
    <cellStyle name="Normal 40 2 5 13" xfId="4664"/>
    <cellStyle name="Normal 40 2 5 13 2" xfId="10715"/>
    <cellStyle name="Normal 40 2 5 13 2 2" xfId="21779"/>
    <cellStyle name="Normal 40 2 5 13 2 2 2" xfId="48028"/>
    <cellStyle name="Normal 40 2 5 13 2 3" xfId="36965"/>
    <cellStyle name="Normal 40 2 5 13 3" xfId="14318"/>
    <cellStyle name="Normal 40 2 5 13 3 2" xfId="25382"/>
    <cellStyle name="Normal 40 2 5 13 3 2 2" xfId="51631"/>
    <cellStyle name="Normal 40 2 5 13 3 3" xfId="40568"/>
    <cellStyle name="Normal 40 2 5 13 4" xfId="18054"/>
    <cellStyle name="Normal 40 2 5 13 4 2" xfId="44304"/>
    <cellStyle name="Normal 40 2 5 13 5" xfId="6922"/>
    <cellStyle name="Normal 40 2 5 13 5 2" xfId="33241"/>
    <cellStyle name="Normal 40 2 5 14" xfId="4665"/>
    <cellStyle name="Normal 40 2 5 14 2" xfId="10832"/>
    <cellStyle name="Normal 40 2 5 14 2 2" xfId="21896"/>
    <cellStyle name="Normal 40 2 5 14 2 2 2" xfId="48145"/>
    <cellStyle name="Normal 40 2 5 14 2 3" xfId="37082"/>
    <cellStyle name="Normal 40 2 5 14 3" xfId="14435"/>
    <cellStyle name="Normal 40 2 5 14 3 2" xfId="25499"/>
    <cellStyle name="Normal 40 2 5 14 3 2 2" xfId="51748"/>
    <cellStyle name="Normal 40 2 5 14 3 3" xfId="40685"/>
    <cellStyle name="Normal 40 2 5 14 4" xfId="18171"/>
    <cellStyle name="Normal 40 2 5 14 4 2" xfId="44421"/>
    <cellStyle name="Normal 40 2 5 14 5" xfId="7040"/>
    <cellStyle name="Normal 40 2 5 14 5 2" xfId="33358"/>
    <cellStyle name="Normal 40 2 5 15" xfId="4666"/>
    <cellStyle name="Normal 40 2 5 15 2" xfId="10948"/>
    <cellStyle name="Normal 40 2 5 15 2 2" xfId="22012"/>
    <cellStyle name="Normal 40 2 5 15 2 2 2" xfId="48261"/>
    <cellStyle name="Normal 40 2 5 15 2 3" xfId="37198"/>
    <cellStyle name="Normal 40 2 5 15 3" xfId="14551"/>
    <cellStyle name="Normal 40 2 5 15 3 2" xfId="25615"/>
    <cellStyle name="Normal 40 2 5 15 3 2 2" xfId="51864"/>
    <cellStyle name="Normal 40 2 5 15 3 3" xfId="40801"/>
    <cellStyle name="Normal 40 2 5 15 4" xfId="18287"/>
    <cellStyle name="Normal 40 2 5 15 4 2" xfId="44537"/>
    <cellStyle name="Normal 40 2 5 15 5" xfId="7157"/>
    <cellStyle name="Normal 40 2 5 15 5 2" xfId="33474"/>
    <cellStyle name="Normal 40 2 5 16" xfId="4667"/>
    <cellStyle name="Normal 40 2 5 16 2" xfId="11066"/>
    <cellStyle name="Normal 40 2 5 16 2 2" xfId="22130"/>
    <cellStyle name="Normal 40 2 5 16 2 2 2" xfId="48379"/>
    <cellStyle name="Normal 40 2 5 16 2 3" xfId="37316"/>
    <cellStyle name="Normal 40 2 5 16 3" xfId="14669"/>
    <cellStyle name="Normal 40 2 5 16 3 2" xfId="25733"/>
    <cellStyle name="Normal 40 2 5 16 3 2 2" xfId="51982"/>
    <cellStyle name="Normal 40 2 5 16 3 3" xfId="40919"/>
    <cellStyle name="Normal 40 2 5 16 4" xfId="18405"/>
    <cellStyle name="Normal 40 2 5 16 4 2" xfId="44655"/>
    <cellStyle name="Normal 40 2 5 16 5" xfId="7276"/>
    <cellStyle name="Normal 40 2 5 16 5 2" xfId="33592"/>
    <cellStyle name="Normal 40 2 5 17" xfId="4668"/>
    <cellStyle name="Normal 40 2 5 17 2" xfId="11184"/>
    <cellStyle name="Normal 40 2 5 17 2 2" xfId="22248"/>
    <cellStyle name="Normal 40 2 5 17 2 2 2" xfId="48497"/>
    <cellStyle name="Normal 40 2 5 17 2 3" xfId="37434"/>
    <cellStyle name="Normal 40 2 5 17 3" xfId="14787"/>
    <cellStyle name="Normal 40 2 5 17 3 2" xfId="25851"/>
    <cellStyle name="Normal 40 2 5 17 3 2 2" xfId="52100"/>
    <cellStyle name="Normal 40 2 5 17 3 3" xfId="41037"/>
    <cellStyle name="Normal 40 2 5 17 4" xfId="18523"/>
    <cellStyle name="Normal 40 2 5 17 4 2" xfId="44773"/>
    <cellStyle name="Normal 40 2 5 17 5" xfId="7395"/>
    <cellStyle name="Normal 40 2 5 17 5 2" xfId="33710"/>
    <cellStyle name="Normal 40 2 5 18" xfId="4669"/>
    <cellStyle name="Normal 40 2 5 18 2" xfId="11300"/>
    <cellStyle name="Normal 40 2 5 18 2 2" xfId="22364"/>
    <cellStyle name="Normal 40 2 5 18 2 2 2" xfId="48613"/>
    <cellStyle name="Normal 40 2 5 18 2 3" xfId="37550"/>
    <cellStyle name="Normal 40 2 5 18 3" xfId="14903"/>
    <cellStyle name="Normal 40 2 5 18 3 2" xfId="25967"/>
    <cellStyle name="Normal 40 2 5 18 3 2 2" xfId="52216"/>
    <cellStyle name="Normal 40 2 5 18 3 3" xfId="41153"/>
    <cellStyle name="Normal 40 2 5 18 4" xfId="18639"/>
    <cellStyle name="Normal 40 2 5 18 4 2" xfId="44889"/>
    <cellStyle name="Normal 40 2 5 18 5" xfId="7512"/>
    <cellStyle name="Normal 40 2 5 18 5 2" xfId="33826"/>
    <cellStyle name="Normal 40 2 5 19" xfId="4670"/>
    <cellStyle name="Normal 40 2 5 19 2" xfId="11417"/>
    <cellStyle name="Normal 40 2 5 19 2 2" xfId="22481"/>
    <cellStyle name="Normal 40 2 5 19 2 2 2" xfId="48730"/>
    <cellStyle name="Normal 40 2 5 19 2 3" xfId="37667"/>
    <cellStyle name="Normal 40 2 5 19 3" xfId="15020"/>
    <cellStyle name="Normal 40 2 5 19 3 2" xfId="26084"/>
    <cellStyle name="Normal 40 2 5 19 3 2 2" xfId="52333"/>
    <cellStyle name="Normal 40 2 5 19 3 3" xfId="41270"/>
    <cellStyle name="Normal 40 2 5 19 4" xfId="18756"/>
    <cellStyle name="Normal 40 2 5 19 4 2" xfId="45006"/>
    <cellStyle name="Normal 40 2 5 19 5" xfId="7630"/>
    <cellStyle name="Normal 40 2 5 19 5 2" xfId="33943"/>
    <cellStyle name="Normal 40 2 5 2" xfId="293"/>
    <cellStyle name="Normal 40 2 5 2 10" xfId="4672"/>
    <cellStyle name="Normal 40 2 5 2 10 2" xfId="10491"/>
    <cellStyle name="Normal 40 2 5 2 10 2 2" xfId="21555"/>
    <cellStyle name="Normal 40 2 5 2 10 2 2 2" xfId="47804"/>
    <cellStyle name="Normal 40 2 5 2 10 2 3" xfId="36741"/>
    <cellStyle name="Normal 40 2 5 2 10 3" xfId="14094"/>
    <cellStyle name="Normal 40 2 5 2 10 3 2" xfId="25158"/>
    <cellStyle name="Normal 40 2 5 2 10 3 2 2" xfId="51407"/>
    <cellStyle name="Normal 40 2 5 2 10 3 3" xfId="40344"/>
    <cellStyle name="Normal 40 2 5 2 10 4" xfId="17830"/>
    <cellStyle name="Normal 40 2 5 2 10 4 2" xfId="44080"/>
    <cellStyle name="Normal 40 2 5 2 10 5" xfId="6696"/>
    <cellStyle name="Normal 40 2 5 2 10 5 2" xfId="33017"/>
    <cellStyle name="Normal 40 2 5 2 11" xfId="4673"/>
    <cellStyle name="Normal 40 2 5 2 11 2" xfId="10606"/>
    <cellStyle name="Normal 40 2 5 2 11 2 2" xfId="21670"/>
    <cellStyle name="Normal 40 2 5 2 11 2 2 2" xfId="47919"/>
    <cellStyle name="Normal 40 2 5 2 11 2 3" xfId="36856"/>
    <cellStyle name="Normal 40 2 5 2 11 3" xfId="14209"/>
    <cellStyle name="Normal 40 2 5 2 11 3 2" xfId="25273"/>
    <cellStyle name="Normal 40 2 5 2 11 3 2 2" xfId="51522"/>
    <cellStyle name="Normal 40 2 5 2 11 3 3" xfId="40459"/>
    <cellStyle name="Normal 40 2 5 2 11 4" xfId="17945"/>
    <cellStyle name="Normal 40 2 5 2 11 4 2" xfId="44195"/>
    <cellStyle name="Normal 40 2 5 2 11 5" xfId="6812"/>
    <cellStyle name="Normal 40 2 5 2 11 5 2" xfId="33132"/>
    <cellStyle name="Normal 40 2 5 2 12" xfId="4674"/>
    <cellStyle name="Normal 40 2 5 2 12 2" xfId="10779"/>
    <cellStyle name="Normal 40 2 5 2 12 2 2" xfId="21843"/>
    <cellStyle name="Normal 40 2 5 2 12 2 2 2" xfId="48092"/>
    <cellStyle name="Normal 40 2 5 2 12 2 3" xfId="37029"/>
    <cellStyle name="Normal 40 2 5 2 12 3" xfId="14382"/>
    <cellStyle name="Normal 40 2 5 2 12 3 2" xfId="25446"/>
    <cellStyle name="Normal 40 2 5 2 12 3 2 2" xfId="51695"/>
    <cellStyle name="Normal 40 2 5 2 12 3 3" xfId="40632"/>
    <cellStyle name="Normal 40 2 5 2 12 4" xfId="18118"/>
    <cellStyle name="Normal 40 2 5 2 12 4 2" xfId="44368"/>
    <cellStyle name="Normal 40 2 5 2 12 5" xfId="6986"/>
    <cellStyle name="Normal 40 2 5 2 12 5 2" xfId="33305"/>
    <cellStyle name="Normal 40 2 5 2 13" xfId="4675"/>
    <cellStyle name="Normal 40 2 5 2 13 2" xfId="10896"/>
    <cellStyle name="Normal 40 2 5 2 13 2 2" xfId="21960"/>
    <cellStyle name="Normal 40 2 5 2 13 2 2 2" xfId="48209"/>
    <cellStyle name="Normal 40 2 5 2 13 2 3" xfId="37146"/>
    <cellStyle name="Normal 40 2 5 2 13 3" xfId="14499"/>
    <cellStyle name="Normal 40 2 5 2 13 3 2" xfId="25563"/>
    <cellStyle name="Normal 40 2 5 2 13 3 2 2" xfId="51812"/>
    <cellStyle name="Normal 40 2 5 2 13 3 3" xfId="40749"/>
    <cellStyle name="Normal 40 2 5 2 13 4" xfId="18235"/>
    <cellStyle name="Normal 40 2 5 2 13 4 2" xfId="44485"/>
    <cellStyle name="Normal 40 2 5 2 13 5" xfId="7104"/>
    <cellStyle name="Normal 40 2 5 2 13 5 2" xfId="33422"/>
    <cellStyle name="Normal 40 2 5 2 14" xfId="4676"/>
    <cellStyle name="Normal 40 2 5 2 14 2" xfId="11012"/>
    <cellStyle name="Normal 40 2 5 2 14 2 2" xfId="22076"/>
    <cellStyle name="Normal 40 2 5 2 14 2 2 2" xfId="48325"/>
    <cellStyle name="Normal 40 2 5 2 14 2 3" xfId="37262"/>
    <cellStyle name="Normal 40 2 5 2 14 3" xfId="14615"/>
    <cellStyle name="Normal 40 2 5 2 14 3 2" xfId="25679"/>
    <cellStyle name="Normal 40 2 5 2 14 3 2 2" xfId="51928"/>
    <cellStyle name="Normal 40 2 5 2 14 3 3" xfId="40865"/>
    <cellStyle name="Normal 40 2 5 2 14 4" xfId="18351"/>
    <cellStyle name="Normal 40 2 5 2 14 4 2" xfId="44601"/>
    <cellStyle name="Normal 40 2 5 2 14 5" xfId="7221"/>
    <cellStyle name="Normal 40 2 5 2 14 5 2" xfId="33538"/>
    <cellStyle name="Normal 40 2 5 2 15" xfId="4677"/>
    <cellStyle name="Normal 40 2 5 2 15 2" xfId="11130"/>
    <cellStyle name="Normal 40 2 5 2 15 2 2" xfId="22194"/>
    <cellStyle name="Normal 40 2 5 2 15 2 2 2" xfId="48443"/>
    <cellStyle name="Normal 40 2 5 2 15 2 3" xfId="37380"/>
    <cellStyle name="Normal 40 2 5 2 15 3" xfId="14733"/>
    <cellStyle name="Normal 40 2 5 2 15 3 2" xfId="25797"/>
    <cellStyle name="Normal 40 2 5 2 15 3 2 2" xfId="52046"/>
    <cellStyle name="Normal 40 2 5 2 15 3 3" xfId="40983"/>
    <cellStyle name="Normal 40 2 5 2 15 4" xfId="18469"/>
    <cellStyle name="Normal 40 2 5 2 15 4 2" xfId="44719"/>
    <cellStyle name="Normal 40 2 5 2 15 5" xfId="7340"/>
    <cellStyle name="Normal 40 2 5 2 15 5 2" xfId="33656"/>
    <cellStyle name="Normal 40 2 5 2 16" xfId="4678"/>
    <cellStyle name="Normal 40 2 5 2 16 2" xfId="11248"/>
    <cellStyle name="Normal 40 2 5 2 16 2 2" xfId="22312"/>
    <cellStyle name="Normal 40 2 5 2 16 2 2 2" xfId="48561"/>
    <cellStyle name="Normal 40 2 5 2 16 2 3" xfId="37498"/>
    <cellStyle name="Normal 40 2 5 2 16 3" xfId="14851"/>
    <cellStyle name="Normal 40 2 5 2 16 3 2" xfId="25915"/>
    <cellStyle name="Normal 40 2 5 2 16 3 2 2" xfId="52164"/>
    <cellStyle name="Normal 40 2 5 2 16 3 3" xfId="41101"/>
    <cellStyle name="Normal 40 2 5 2 16 4" xfId="18587"/>
    <cellStyle name="Normal 40 2 5 2 16 4 2" xfId="44837"/>
    <cellStyle name="Normal 40 2 5 2 16 5" xfId="7459"/>
    <cellStyle name="Normal 40 2 5 2 16 5 2" xfId="33774"/>
    <cellStyle name="Normal 40 2 5 2 17" xfId="4679"/>
    <cellStyle name="Normal 40 2 5 2 17 2" xfId="11364"/>
    <cellStyle name="Normal 40 2 5 2 17 2 2" xfId="22428"/>
    <cellStyle name="Normal 40 2 5 2 17 2 2 2" xfId="48677"/>
    <cellStyle name="Normal 40 2 5 2 17 2 3" xfId="37614"/>
    <cellStyle name="Normal 40 2 5 2 17 3" xfId="14967"/>
    <cellStyle name="Normal 40 2 5 2 17 3 2" xfId="26031"/>
    <cellStyle name="Normal 40 2 5 2 17 3 2 2" xfId="52280"/>
    <cellStyle name="Normal 40 2 5 2 17 3 3" xfId="41217"/>
    <cellStyle name="Normal 40 2 5 2 17 4" xfId="18703"/>
    <cellStyle name="Normal 40 2 5 2 17 4 2" xfId="44953"/>
    <cellStyle name="Normal 40 2 5 2 17 5" xfId="7576"/>
    <cellStyle name="Normal 40 2 5 2 17 5 2" xfId="33890"/>
    <cellStyle name="Normal 40 2 5 2 18" xfId="4680"/>
    <cellStyle name="Normal 40 2 5 2 18 2" xfId="11481"/>
    <cellStyle name="Normal 40 2 5 2 18 2 2" xfId="22545"/>
    <cellStyle name="Normal 40 2 5 2 18 2 2 2" xfId="48794"/>
    <cellStyle name="Normal 40 2 5 2 18 2 3" xfId="37731"/>
    <cellStyle name="Normal 40 2 5 2 18 3" xfId="15084"/>
    <cellStyle name="Normal 40 2 5 2 18 3 2" xfId="26148"/>
    <cellStyle name="Normal 40 2 5 2 18 3 2 2" xfId="52397"/>
    <cellStyle name="Normal 40 2 5 2 18 3 3" xfId="41334"/>
    <cellStyle name="Normal 40 2 5 2 18 4" xfId="18820"/>
    <cellStyle name="Normal 40 2 5 2 18 4 2" xfId="45070"/>
    <cellStyle name="Normal 40 2 5 2 18 5" xfId="7694"/>
    <cellStyle name="Normal 40 2 5 2 18 5 2" xfId="34007"/>
    <cellStyle name="Normal 40 2 5 2 19" xfId="4681"/>
    <cellStyle name="Normal 40 2 5 2 19 2" xfId="11600"/>
    <cellStyle name="Normal 40 2 5 2 19 2 2" xfId="22664"/>
    <cellStyle name="Normal 40 2 5 2 19 2 2 2" xfId="48913"/>
    <cellStyle name="Normal 40 2 5 2 19 2 3" xfId="37850"/>
    <cellStyle name="Normal 40 2 5 2 19 3" xfId="15203"/>
    <cellStyle name="Normal 40 2 5 2 19 3 2" xfId="26267"/>
    <cellStyle name="Normal 40 2 5 2 19 3 2 2" xfId="52516"/>
    <cellStyle name="Normal 40 2 5 2 19 3 3" xfId="41453"/>
    <cellStyle name="Normal 40 2 5 2 19 4" xfId="18939"/>
    <cellStyle name="Normal 40 2 5 2 19 4 2" xfId="45189"/>
    <cellStyle name="Normal 40 2 5 2 19 5" xfId="7814"/>
    <cellStyle name="Normal 40 2 5 2 19 5 2" xfId="34126"/>
    <cellStyle name="Normal 40 2 5 2 2" xfId="294"/>
    <cellStyle name="Normal 40 2 5 2 2 2" xfId="4683"/>
    <cellStyle name="Normal 40 2 5 2 2 2 2" xfId="16478"/>
    <cellStyle name="Normal 40 2 5 2 2 2 2 2" xfId="27542"/>
    <cellStyle name="Normal 40 2 5 2 2 2 2 2 2" xfId="53791"/>
    <cellStyle name="Normal 40 2 5 2 2 2 2 3" xfId="42728"/>
    <cellStyle name="Normal 40 2 5 2 2 2 3" xfId="20214"/>
    <cellStyle name="Normal 40 2 5 2 2 2 3 2" xfId="46464"/>
    <cellStyle name="Normal 40 2 5 2 2 2 4" xfId="9142"/>
    <cellStyle name="Normal 40 2 5 2 2 2 4 2" xfId="35401"/>
    <cellStyle name="Normal 40 2 5 2 2 3" xfId="4682"/>
    <cellStyle name="Normal 40 2 5 2 2 3 2" xfId="20584"/>
    <cellStyle name="Normal 40 2 5 2 2 3 2 2" xfId="46833"/>
    <cellStyle name="Normal 40 2 5 2 2 3 3" xfId="9520"/>
    <cellStyle name="Normal 40 2 5 2 2 3 3 2" xfId="35770"/>
    <cellStyle name="Normal 40 2 5 2 2 4" xfId="13123"/>
    <cellStyle name="Normal 40 2 5 2 2 4 2" xfId="24187"/>
    <cellStyle name="Normal 40 2 5 2 2 4 2 2" xfId="50436"/>
    <cellStyle name="Normal 40 2 5 2 2 4 3" xfId="39373"/>
    <cellStyle name="Normal 40 2 5 2 2 5" xfId="16859"/>
    <cellStyle name="Normal 40 2 5 2 2 5 2" xfId="43109"/>
    <cellStyle name="Normal 40 2 5 2 2 6" xfId="5717"/>
    <cellStyle name="Normal 40 2 5 2 2 6 2" xfId="32046"/>
    <cellStyle name="Normal 40 2 5 2 2 7" xfId="27772"/>
    <cellStyle name="Normal 40 2 5 2 20" xfId="4684"/>
    <cellStyle name="Normal 40 2 5 2 20 2" xfId="11714"/>
    <cellStyle name="Normal 40 2 5 2 20 2 2" xfId="22778"/>
    <cellStyle name="Normal 40 2 5 2 20 2 2 2" xfId="49027"/>
    <cellStyle name="Normal 40 2 5 2 20 2 3" xfId="37964"/>
    <cellStyle name="Normal 40 2 5 2 20 3" xfId="15317"/>
    <cellStyle name="Normal 40 2 5 2 20 3 2" xfId="26381"/>
    <cellStyle name="Normal 40 2 5 2 20 3 2 2" xfId="52630"/>
    <cellStyle name="Normal 40 2 5 2 20 3 3" xfId="41567"/>
    <cellStyle name="Normal 40 2 5 2 20 4" xfId="19053"/>
    <cellStyle name="Normal 40 2 5 2 20 4 2" xfId="45303"/>
    <cellStyle name="Normal 40 2 5 2 20 5" xfId="7929"/>
    <cellStyle name="Normal 40 2 5 2 20 5 2" xfId="34240"/>
    <cellStyle name="Normal 40 2 5 2 21" xfId="4685"/>
    <cellStyle name="Normal 40 2 5 2 21 2" xfId="11828"/>
    <cellStyle name="Normal 40 2 5 2 21 2 2" xfId="22892"/>
    <cellStyle name="Normal 40 2 5 2 21 2 2 2" xfId="49141"/>
    <cellStyle name="Normal 40 2 5 2 21 2 3" xfId="38078"/>
    <cellStyle name="Normal 40 2 5 2 21 3" xfId="15431"/>
    <cellStyle name="Normal 40 2 5 2 21 3 2" xfId="26495"/>
    <cellStyle name="Normal 40 2 5 2 21 3 2 2" xfId="52744"/>
    <cellStyle name="Normal 40 2 5 2 21 3 3" xfId="41681"/>
    <cellStyle name="Normal 40 2 5 2 21 4" xfId="19167"/>
    <cellStyle name="Normal 40 2 5 2 21 4 2" xfId="45417"/>
    <cellStyle name="Normal 40 2 5 2 21 5" xfId="8044"/>
    <cellStyle name="Normal 40 2 5 2 21 5 2" xfId="34354"/>
    <cellStyle name="Normal 40 2 5 2 22" xfId="4686"/>
    <cellStyle name="Normal 40 2 5 2 22 2" xfId="11942"/>
    <cellStyle name="Normal 40 2 5 2 22 2 2" xfId="23006"/>
    <cellStyle name="Normal 40 2 5 2 22 2 2 2" xfId="49255"/>
    <cellStyle name="Normal 40 2 5 2 22 2 3" xfId="38192"/>
    <cellStyle name="Normal 40 2 5 2 22 3" xfId="15545"/>
    <cellStyle name="Normal 40 2 5 2 22 3 2" xfId="26609"/>
    <cellStyle name="Normal 40 2 5 2 22 3 2 2" xfId="52858"/>
    <cellStyle name="Normal 40 2 5 2 22 3 3" xfId="41795"/>
    <cellStyle name="Normal 40 2 5 2 22 4" xfId="19281"/>
    <cellStyle name="Normal 40 2 5 2 22 4 2" xfId="45531"/>
    <cellStyle name="Normal 40 2 5 2 22 5" xfId="8159"/>
    <cellStyle name="Normal 40 2 5 2 22 5 2" xfId="34468"/>
    <cellStyle name="Normal 40 2 5 2 23" xfId="4687"/>
    <cellStyle name="Normal 40 2 5 2 23 2" xfId="12056"/>
    <cellStyle name="Normal 40 2 5 2 23 2 2" xfId="23120"/>
    <cellStyle name="Normal 40 2 5 2 23 2 2 2" xfId="49369"/>
    <cellStyle name="Normal 40 2 5 2 23 2 3" xfId="38306"/>
    <cellStyle name="Normal 40 2 5 2 23 3" xfId="15659"/>
    <cellStyle name="Normal 40 2 5 2 23 3 2" xfId="26723"/>
    <cellStyle name="Normal 40 2 5 2 23 3 2 2" xfId="52972"/>
    <cellStyle name="Normal 40 2 5 2 23 3 3" xfId="41909"/>
    <cellStyle name="Normal 40 2 5 2 23 4" xfId="19395"/>
    <cellStyle name="Normal 40 2 5 2 23 4 2" xfId="45645"/>
    <cellStyle name="Normal 40 2 5 2 23 5" xfId="8274"/>
    <cellStyle name="Normal 40 2 5 2 23 5 2" xfId="34582"/>
    <cellStyle name="Normal 40 2 5 2 24" xfId="4688"/>
    <cellStyle name="Normal 40 2 5 2 24 2" xfId="12170"/>
    <cellStyle name="Normal 40 2 5 2 24 2 2" xfId="23234"/>
    <cellStyle name="Normal 40 2 5 2 24 2 2 2" xfId="49483"/>
    <cellStyle name="Normal 40 2 5 2 24 2 3" xfId="38420"/>
    <cellStyle name="Normal 40 2 5 2 24 3" xfId="15773"/>
    <cellStyle name="Normal 40 2 5 2 24 3 2" xfId="26837"/>
    <cellStyle name="Normal 40 2 5 2 24 3 2 2" xfId="53086"/>
    <cellStyle name="Normal 40 2 5 2 24 3 3" xfId="42023"/>
    <cellStyle name="Normal 40 2 5 2 24 4" xfId="19509"/>
    <cellStyle name="Normal 40 2 5 2 24 4 2" xfId="45759"/>
    <cellStyle name="Normal 40 2 5 2 24 5" xfId="8389"/>
    <cellStyle name="Normal 40 2 5 2 24 5 2" xfId="34696"/>
    <cellStyle name="Normal 40 2 5 2 25" xfId="4689"/>
    <cellStyle name="Normal 40 2 5 2 25 2" xfId="12287"/>
    <cellStyle name="Normal 40 2 5 2 25 2 2" xfId="23351"/>
    <cellStyle name="Normal 40 2 5 2 25 2 2 2" xfId="49600"/>
    <cellStyle name="Normal 40 2 5 2 25 2 3" xfId="38537"/>
    <cellStyle name="Normal 40 2 5 2 25 3" xfId="15890"/>
    <cellStyle name="Normal 40 2 5 2 25 3 2" xfId="26954"/>
    <cellStyle name="Normal 40 2 5 2 25 3 2 2" xfId="53203"/>
    <cellStyle name="Normal 40 2 5 2 25 3 3" xfId="42140"/>
    <cellStyle name="Normal 40 2 5 2 25 4" xfId="19626"/>
    <cellStyle name="Normal 40 2 5 2 25 4 2" xfId="45876"/>
    <cellStyle name="Normal 40 2 5 2 25 5" xfId="8507"/>
    <cellStyle name="Normal 40 2 5 2 25 5 2" xfId="34813"/>
    <cellStyle name="Normal 40 2 5 2 26" xfId="4690"/>
    <cellStyle name="Normal 40 2 5 2 26 2" xfId="12406"/>
    <cellStyle name="Normal 40 2 5 2 26 2 2" xfId="23470"/>
    <cellStyle name="Normal 40 2 5 2 26 2 2 2" xfId="49719"/>
    <cellStyle name="Normal 40 2 5 2 26 2 3" xfId="38656"/>
    <cellStyle name="Normal 40 2 5 2 26 3" xfId="16009"/>
    <cellStyle name="Normal 40 2 5 2 26 3 2" xfId="27073"/>
    <cellStyle name="Normal 40 2 5 2 26 3 2 2" xfId="53322"/>
    <cellStyle name="Normal 40 2 5 2 26 3 3" xfId="42259"/>
    <cellStyle name="Normal 40 2 5 2 26 4" xfId="19745"/>
    <cellStyle name="Normal 40 2 5 2 26 4 2" xfId="45995"/>
    <cellStyle name="Normal 40 2 5 2 26 5" xfId="8627"/>
    <cellStyle name="Normal 40 2 5 2 26 5 2" xfId="34932"/>
    <cellStyle name="Normal 40 2 5 2 27" xfId="4691"/>
    <cellStyle name="Normal 40 2 5 2 27 2" xfId="12537"/>
    <cellStyle name="Normal 40 2 5 2 27 2 2" xfId="23601"/>
    <cellStyle name="Normal 40 2 5 2 27 2 2 2" xfId="49850"/>
    <cellStyle name="Normal 40 2 5 2 27 2 3" xfId="38787"/>
    <cellStyle name="Normal 40 2 5 2 27 3" xfId="16140"/>
    <cellStyle name="Normal 40 2 5 2 27 3 2" xfId="27204"/>
    <cellStyle name="Normal 40 2 5 2 27 3 2 2" xfId="53453"/>
    <cellStyle name="Normal 40 2 5 2 27 3 3" xfId="42390"/>
    <cellStyle name="Normal 40 2 5 2 27 4" xfId="19876"/>
    <cellStyle name="Normal 40 2 5 2 27 4 2" xfId="46126"/>
    <cellStyle name="Normal 40 2 5 2 27 5" xfId="8759"/>
    <cellStyle name="Normal 40 2 5 2 27 5 2" xfId="35063"/>
    <cellStyle name="Normal 40 2 5 2 28" xfId="4692"/>
    <cellStyle name="Normal 40 2 5 2 28 2" xfId="12652"/>
    <cellStyle name="Normal 40 2 5 2 28 2 2" xfId="23716"/>
    <cellStyle name="Normal 40 2 5 2 28 2 2 2" xfId="49965"/>
    <cellStyle name="Normal 40 2 5 2 28 2 3" xfId="38902"/>
    <cellStyle name="Normal 40 2 5 2 28 3" xfId="16255"/>
    <cellStyle name="Normal 40 2 5 2 28 3 2" xfId="27319"/>
    <cellStyle name="Normal 40 2 5 2 28 3 2 2" xfId="53568"/>
    <cellStyle name="Normal 40 2 5 2 28 3 3" xfId="42505"/>
    <cellStyle name="Normal 40 2 5 2 28 4" xfId="19991"/>
    <cellStyle name="Normal 40 2 5 2 28 4 2" xfId="46241"/>
    <cellStyle name="Normal 40 2 5 2 28 5" xfId="8875"/>
    <cellStyle name="Normal 40 2 5 2 28 5 2" xfId="35178"/>
    <cellStyle name="Normal 40 2 5 2 29" xfId="4693"/>
    <cellStyle name="Normal 40 2 5 2 29 2" xfId="12766"/>
    <cellStyle name="Normal 40 2 5 2 29 2 2" xfId="23830"/>
    <cellStyle name="Normal 40 2 5 2 29 2 2 2" xfId="50079"/>
    <cellStyle name="Normal 40 2 5 2 29 2 3" xfId="39016"/>
    <cellStyle name="Normal 40 2 5 2 29 3" xfId="16369"/>
    <cellStyle name="Normal 40 2 5 2 29 3 2" xfId="27433"/>
    <cellStyle name="Normal 40 2 5 2 29 3 2 2" xfId="53682"/>
    <cellStyle name="Normal 40 2 5 2 29 3 3" xfId="42619"/>
    <cellStyle name="Normal 40 2 5 2 29 4" xfId="20105"/>
    <cellStyle name="Normal 40 2 5 2 29 4 2" xfId="46355"/>
    <cellStyle name="Normal 40 2 5 2 29 5" xfId="8990"/>
    <cellStyle name="Normal 40 2 5 2 29 5 2" xfId="35292"/>
    <cellStyle name="Normal 40 2 5 2 3" xfId="4694"/>
    <cellStyle name="Normal 40 2 5 2 3 2" xfId="9676"/>
    <cellStyle name="Normal 40 2 5 2 3 2 2" xfId="20740"/>
    <cellStyle name="Normal 40 2 5 2 3 2 2 2" xfId="46989"/>
    <cellStyle name="Normal 40 2 5 2 3 2 3" xfId="35926"/>
    <cellStyle name="Normal 40 2 5 2 3 3" xfId="13279"/>
    <cellStyle name="Normal 40 2 5 2 3 3 2" xfId="24343"/>
    <cellStyle name="Normal 40 2 5 2 3 3 2 2" xfId="50592"/>
    <cellStyle name="Normal 40 2 5 2 3 3 3" xfId="39529"/>
    <cellStyle name="Normal 40 2 5 2 3 4" xfId="17015"/>
    <cellStyle name="Normal 40 2 5 2 3 4 2" xfId="43265"/>
    <cellStyle name="Normal 40 2 5 2 3 5" xfId="5874"/>
    <cellStyle name="Normal 40 2 5 2 3 5 2" xfId="32202"/>
    <cellStyle name="Normal 40 2 5 2 30" xfId="4695"/>
    <cellStyle name="Normal 40 2 5 2 30 2" xfId="9404"/>
    <cellStyle name="Normal 40 2 5 2 30 2 2" xfId="20468"/>
    <cellStyle name="Normal 40 2 5 2 30 2 2 2" xfId="46717"/>
    <cellStyle name="Normal 40 2 5 2 30 2 3" xfId="35654"/>
    <cellStyle name="Normal 40 2 5 2 30 3" xfId="13007"/>
    <cellStyle name="Normal 40 2 5 2 30 3 2" xfId="24071"/>
    <cellStyle name="Normal 40 2 5 2 30 3 2 2" xfId="50320"/>
    <cellStyle name="Normal 40 2 5 2 30 3 3" xfId="39257"/>
    <cellStyle name="Normal 40 2 5 2 30 4" xfId="16743"/>
    <cellStyle name="Normal 40 2 5 2 30 4 2" xfId="42993"/>
    <cellStyle name="Normal 40 2 5 2 30 5" xfId="5599"/>
    <cellStyle name="Normal 40 2 5 2 30 5 2" xfId="31930"/>
    <cellStyle name="Normal 40 2 5 2 31" xfId="4696"/>
    <cellStyle name="Normal 40 2 5 2 31 2" xfId="20348"/>
    <cellStyle name="Normal 40 2 5 2 31 2 2" xfId="46597"/>
    <cellStyle name="Normal 40 2 5 2 31 3" xfId="9284"/>
    <cellStyle name="Normal 40 2 5 2 31 3 2" xfId="35534"/>
    <cellStyle name="Normal 40 2 5 2 32" xfId="4697"/>
    <cellStyle name="Normal 40 2 5 2 32 2" xfId="23951"/>
    <cellStyle name="Normal 40 2 5 2 32 2 2" xfId="50200"/>
    <cellStyle name="Normal 40 2 5 2 32 3" xfId="12887"/>
    <cellStyle name="Normal 40 2 5 2 32 3 2" xfId="39137"/>
    <cellStyle name="Normal 40 2 5 2 33" xfId="4698"/>
    <cellStyle name="Normal 40 2 5 2 33 2" xfId="16623"/>
    <cellStyle name="Normal 40 2 5 2 33 2 2" xfId="42873"/>
    <cellStyle name="Normal 40 2 5 2 34" xfId="4699"/>
    <cellStyle name="Normal 40 2 5 2 35" xfId="4700"/>
    <cellStyle name="Normal 40 2 5 2 36" xfId="4701"/>
    <cellStyle name="Normal 40 2 5 2 37" xfId="4702"/>
    <cellStyle name="Normal 40 2 5 2 38" xfId="4703"/>
    <cellStyle name="Normal 40 2 5 2 39" xfId="4704"/>
    <cellStyle name="Normal 40 2 5 2 4" xfId="4705"/>
    <cellStyle name="Normal 40 2 5 2 4 2" xfId="9792"/>
    <cellStyle name="Normal 40 2 5 2 4 2 2" xfId="20856"/>
    <cellStyle name="Normal 40 2 5 2 4 2 2 2" xfId="47105"/>
    <cellStyle name="Normal 40 2 5 2 4 2 3" xfId="36042"/>
    <cellStyle name="Normal 40 2 5 2 4 3" xfId="13395"/>
    <cellStyle name="Normal 40 2 5 2 4 3 2" xfId="24459"/>
    <cellStyle name="Normal 40 2 5 2 4 3 2 2" xfId="50708"/>
    <cellStyle name="Normal 40 2 5 2 4 3 3" xfId="39645"/>
    <cellStyle name="Normal 40 2 5 2 4 4" xfId="17131"/>
    <cellStyle name="Normal 40 2 5 2 4 4 2" xfId="43381"/>
    <cellStyle name="Normal 40 2 5 2 4 5" xfId="5991"/>
    <cellStyle name="Normal 40 2 5 2 4 5 2" xfId="32318"/>
    <cellStyle name="Normal 40 2 5 2 40" xfId="4706"/>
    <cellStyle name="Normal 40 2 5 2 41" xfId="4671"/>
    <cellStyle name="Normal 40 2 5 2 42" xfId="5478"/>
    <cellStyle name="Normal 40 2 5 2 42 2" xfId="31810"/>
    <cellStyle name="Normal 40 2 5 2 43" xfId="27771"/>
    <cellStyle name="Normal 40 2 5 2 5" xfId="4707"/>
    <cellStyle name="Normal 40 2 5 2 5 2" xfId="9907"/>
    <cellStyle name="Normal 40 2 5 2 5 2 2" xfId="20971"/>
    <cellStyle name="Normal 40 2 5 2 5 2 2 2" xfId="47220"/>
    <cellStyle name="Normal 40 2 5 2 5 2 3" xfId="36157"/>
    <cellStyle name="Normal 40 2 5 2 5 3" xfId="13510"/>
    <cellStyle name="Normal 40 2 5 2 5 3 2" xfId="24574"/>
    <cellStyle name="Normal 40 2 5 2 5 3 2 2" xfId="50823"/>
    <cellStyle name="Normal 40 2 5 2 5 3 3" xfId="39760"/>
    <cellStyle name="Normal 40 2 5 2 5 4" xfId="17246"/>
    <cellStyle name="Normal 40 2 5 2 5 4 2" xfId="43496"/>
    <cellStyle name="Normal 40 2 5 2 5 5" xfId="6107"/>
    <cellStyle name="Normal 40 2 5 2 5 5 2" xfId="32433"/>
    <cellStyle name="Normal 40 2 5 2 6" xfId="4708"/>
    <cellStyle name="Normal 40 2 5 2 6 2" xfId="10022"/>
    <cellStyle name="Normal 40 2 5 2 6 2 2" xfId="21086"/>
    <cellStyle name="Normal 40 2 5 2 6 2 2 2" xfId="47335"/>
    <cellStyle name="Normal 40 2 5 2 6 2 3" xfId="36272"/>
    <cellStyle name="Normal 40 2 5 2 6 3" xfId="13625"/>
    <cellStyle name="Normal 40 2 5 2 6 3 2" xfId="24689"/>
    <cellStyle name="Normal 40 2 5 2 6 3 2 2" xfId="50938"/>
    <cellStyle name="Normal 40 2 5 2 6 3 3" xfId="39875"/>
    <cellStyle name="Normal 40 2 5 2 6 4" xfId="17361"/>
    <cellStyle name="Normal 40 2 5 2 6 4 2" xfId="43611"/>
    <cellStyle name="Normal 40 2 5 2 6 5" xfId="6223"/>
    <cellStyle name="Normal 40 2 5 2 6 5 2" xfId="32548"/>
    <cellStyle name="Normal 40 2 5 2 7" xfId="4709"/>
    <cellStyle name="Normal 40 2 5 2 7 2" xfId="10136"/>
    <cellStyle name="Normal 40 2 5 2 7 2 2" xfId="21200"/>
    <cellStyle name="Normal 40 2 5 2 7 2 2 2" xfId="47449"/>
    <cellStyle name="Normal 40 2 5 2 7 2 3" xfId="36386"/>
    <cellStyle name="Normal 40 2 5 2 7 3" xfId="13739"/>
    <cellStyle name="Normal 40 2 5 2 7 3 2" xfId="24803"/>
    <cellStyle name="Normal 40 2 5 2 7 3 2 2" xfId="51052"/>
    <cellStyle name="Normal 40 2 5 2 7 3 3" xfId="39989"/>
    <cellStyle name="Normal 40 2 5 2 7 4" xfId="17475"/>
    <cellStyle name="Normal 40 2 5 2 7 4 2" xfId="43725"/>
    <cellStyle name="Normal 40 2 5 2 7 5" xfId="6338"/>
    <cellStyle name="Normal 40 2 5 2 7 5 2" xfId="32662"/>
    <cellStyle name="Normal 40 2 5 2 8" xfId="4710"/>
    <cellStyle name="Normal 40 2 5 2 8 2" xfId="10250"/>
    <cellStyle name="Normal 40 2 5 2 8 2 2" xfId="21314"/>
    <cellStyle name="Normal 40 2 5 2 8 2 2 2" xfId="47563"/>
    <cellStyle name="Normal 40 2 5 2 8 2 3" xfId="36500"/>
    <cellStyle name="Normal 40 2 5 2 8 3" xfId="13853"/>
    <cellStyle name="Normal 40 2 5 2 8 3 2" xfId="24917"/>
    <cellStyle name="Normal 40 2 5 2 8 3 2 2" xfId="51166"/>
    <cellStyle name="Normal 40 2 5 2 8 3 3" xfId="40103"/>
    <cellStyle name="Normal 40 2 5 2 8 4" xfId="17589"/>
    <cellStyle name="Normal 40 2 5 2 8 4 2" xfId="43839"/>
    <cellStyle name="Normal 40 2 5 2 8 5" xfId="6453"/>
    <cellStyle name="Normal 40 2 5 2 8 5 2" xfId="32776"/>
    <cellStyle name="Normal 40 2 5 2 9" xfId="4711"/>
    <cellStyle name="Normal 40 2 5 2 9 2" xfId="10364"/>
    <cellStyle name="Normal 40 2 5 2 9 2 2" xfId="21428"/>
    <cellStyle name="Normal 40 2 5 2 9 2 2 2" xfId="47677"/>
    <cellStyle name="Normal 40 2 5 2 9 2 3" xfId="36614"/>
    <cellStyle name="Normal 40 2 5 2 9 3" xfId="13967"/>
    <cellStyle name="Normal 40 2 5 2 9 3 2" xfId="25031"/>
    <cellStyle name="Normal 40 2 5 2 9 3 2 2" xfId="51280"/>
    <cellStyle name="Normal 40 2 5 2 9 3 3" xfId="40217"/>
    <cellStyle name="Normal 40 2 5 2 9 4" xfId="17703"/>
    <cellStyle name="Normal 40 2 5 2 9 4 2" xfId="43953"/>
    <cellStyle name="Normal 40 2 5 2 9 5" xfId="6568"/>
    <cellStyle name="Normal 40 2 5 2 9 5 2" xfId="32890"/>
    <cellStyle name="Normal 40 2 5 20" xfId="4712"/>
    <cellStyle name="Normal 40 2 5 20 2" xfId="11536"/>
    <cellStyle name="Normal 40 2 5 20 2 2" xfId="22600"/>
    <cellStyle name="Normal 40 2 5 20 2 2 2" xfId="48849"/>
    <cellStyle name="Normal 40 2 5 20 2 3" xfId="37786"/>
    <cellStyle name="Normal 40 2 5 20 3" xfId="15139"/>
    <cellStyle name="Normal 40 2 5 20 3 2" xfId="26203"/>
    <cellStyle name="Normal 40 2 5 20 3 2 2" xfId="52452"/>
    <cellStyle name="Normal 40 2 5 20 3 3" xfId="41389"/>
    <cellStyle name="Normal 40 2 5 20 4" xfId="18875"/>
    <cellStyle name="Normal 40 2 5 20 4 2" xfId="45125"/>
    <cellStyle name="Normal 40 2 5 20 5" xfId="7750"/>
    <cellStyle name="Normal 40 2 5 20 5 2" xfId="34062"/>
    <cellStyle name="Normal 40 2 5 21" xfId="4713"/>
    <cellStyle name="Normal 40 2 5 21 2" xfId="11650"/>
    <cellStyle name="Normal 40 2 5 21 2 2" xfId="22714"/>
    <cellStyle name="Normal 40 2 5 21 2 2 2" xfId="48963"/>
    <cellStyle name="Normal 40 2 5 21 2 3" xfId="37900"/>
    <cellStyle name="Normal 40 2 5 21 3" xfId="15253"/>
    <cellStyle name="Normal 40 2 5 21 3 2" xfId="26317"/>
    <cellStyle name="Normal 40 2 5 21 3 2 2" xfId="52566"/>
    <cellStyle name="Normal 40 2 5 21 3 3" xfId="41503"/>
    <cellStyle name="Normal 40 2 5 21 4" xfId="18989"/>
    <cellStyle name="Normal 40 2 5 21 4 2" xfId="45239"/>
    <cellStyle name="Normal 40 2 5 21 5" xfId="7865"/>
    <cellStyle name="Normal 40 2 5 21 5 2" xfId="34176"/>
    <cellStyle name="Normal 40 2 5 22" xfId="4714"/>
    <cellStyle name="Normal 40 2 5 22 2" xfId="11764"/>
    <cellStyle name="Normal 40 2 5 22 2 2" xfId="22828"/>
    <cellStyle name="Normal 40 2 5 22 2 2 2" xfId="49077"/>
    <cellStyle name="Normal 40 2 5 22 2 3" xfId="38014"/>
    <cellStyle name="Normal 40 2 5 22 3" xfId="15367"/>
    <cellStyle name="Normal 40 2 5 22 3 2" xfId="26431"/>
    <cellStyle name="Normal 40 2 5 22 3 2 2" xfId="52680"/>
    <cellStyle name="Normal 40 2 5 22 3 3" xfId="41617"/>
    <cellStyle name="Normal 40 2 5 22 4" xfId="19103"/>
    <cellStyle name="Normal 40 2 5 22 4 2" xfId="45353"/>
    <cellStyle name="Normal 40 2 5 22 5" xfId="7980"/>
    <cellStyle name="Normal 40 2 5 22 5 2" xfId="34290"/>
    <cellStyle name="Normal 40 2 5 23" xfId="4715"/>
    <cellStyle name="Normal 40 2 5 23 2" xfId="11878"/>
    <cellStyle name="Normal 40 2 5 23 2 2" xfId="22942"/>
    <cellStyle name="Normal 40 2 5 23 2 2 2" xfId="49191"/>
    <cellStyle name="Normal 40 2 5 23 2 3" xfId="38128"/>
    <cellStyle name="Normal 40 2 5 23 3" xfId="15481"/>
    <cellStyle name="Normal 40 2 5 23 3 2" xfId="26545"/>
    <cellStyle name="Normal 40 2 5 23 3 2 2" xfId="52794"/>
    <cellStyle name="Normal 40 2 5 23 3 3" xfId="41731"/>
    <cellStyle name="Normal 40 2 5 23 4" xfId="19217"/>
    <cellStyle name="Normal 40 2 5 23 4 2" xfId="45467"/>
    <cellStyle name="Normal 40 2 5 23 5" xfId="8095"/>
    <cellStyle name="Normal 40 2 5 23 5 2" xfId="34404"/>
    <cellStyle name="Normal 40 2 5 24" xfId="4716"/>
    <cellStyle name="Normal 40 2 5 24 2" xfId="11992"/>
    <cellStyle name="Normal 40 2 5 24 2 2" xfId="23056"/>
    <cellStyle name="Normal 40 2 5 24 2 2 2" xfId="49305"/>
    <cellStyle name="Normal 40 2 5 24 2 3" xfId="38242"/>
    <cellStyle name="Normal 40 2 5 24 3" xfId="15595"/>
    <cellStyle name="Normal 40 2 5 24 3 2" xfId="26659"/>
    <cellStyle name="Normal 40 2 5 24 3 2 2" xfId="52908"/>
    <cellStyle name="Normal 40 2 5 24 3 3" xfId="41845"/>
    <cellStyle name="Normal 40 2 5 24 4" xfId="19331"/>
    <cellStyle name="Normal 40 2 5 24 4 2" xfId="45581"/>
    <cellStyle name="Normal 40 2 5 24 5" xfId="8210"/>
    <cellStyle name="Normal 40 2 5 24 5 2" xfId="34518"/>
    <cellStyle name="Normal 40 2 5 25" xfId="4717"/>
    <cellStyle name="Normal 40 2 5 25 2" xfId="12106"/>
    <cellStyle name="Normal 40 2 5 25 2 2" xfId="23170"/>
    <cellStyle name="Normal 40 2 5 25 2 2 2" xfId="49419"/>
    <cellStyle name="Normal 40 2 5 25 2 3" xfId="38356"/>
    <cellStyle name="Normal 40 2 5 25 3" xfId="15709"/>
    <cellStyle name="Normal 40 2 5 25 3 2" xfId="26773"/>
    <cellStyle name="Normal 40 2 5 25 3 2 2" xfId="53022"/>
    <cellStyle name="Normal 40 2 5 25 3 3" xfId="41959"/>
    <cellStyle name="Normal 40 2 5 25 4" xfId="19445"/>
    <cellStyle name="Normal 40 2 5 25 4 2" xfId="45695"/>
    <cellStyle name="Normal 40 2 5 25 5" xfId="8325"/>
    <cellStyle name="Normal 40 2 5 25 5 2" xfId="34632"/>
    <cellStyle name="Normal 40 2 5 26" xfId="4718"/>
    <cellStyle name="Normal 40 2 5 26 2" xfId="12223"/>
    <cellStyle name="Normal 40 2 5 26 2 2" xfId="23287"/>
    <cellStyle name="Normal 40 2 5 26 2 2 2" xfId="49536"/>
    <cellStyle name="Normal 40 2 5 26 2 3" xfId="38473"/>
    <cellStyle name="Normal 40 2 5 26 3" xfId="15826"/>
    <cellStyle name="Normal 40 2 5 26 3 2" xfId="26890"/>
    <cellStyle name="Normal 40 2 5 26 3 2 2" xfId="53139"/>
    <cellStyle name="Normal 40 2 5 26 3 3" xfId="42076"/>
    <cellStyle name="Normal 40 2 5 26 4" xfId="19562"/>
    <cellStyle name="Normal 40 2 5 26 4 2" xfId="45812"/>
    <cellStyle name="Normal 40 2 5 26 5" xfId="8443"/>
    <cellStyle name="Normal 40 2 5 26 5 2" xfId="34749"/>
    <cellStyle name="Normal 40 2 5 27" xfId="4719"/>
    <cellStyle name="Normal 40 2 5 27 2" xfId="12342"/>
    <cellStyle name="Normal 40 2 5 27 2 2" xfId="23406"/>
    <cellStyle name="Normal 40 2 5 27 2 2 2" xfId="49655"/>
    <cellStyle name="Normal 40 2 5 27 2 3" xfId="38592"/>
    <cellStyle name="Normal 40 2 5 27 3" xfId="15945"/>
    <cellStyle name="Normal 40 2 5 27 3 2" xfId="27009"/>
    <cellStyle name="Normal 40 2 5 27 3 2 2" xfId="53258"/>
    <cellStyle name="Normal 40 2 5 27 3 3" xfId="42195"/>
    <cellStyle name="Normal 40 2 5 27 4" xfId="19681"/>
    <cellStyle name="Normal 40 2 5 27 4 2" xfId="45931"/>
    <cellStyle name="Normal 40 2 5 27 5" xfId="8563"/>
    <cellStyle name="Normal 40 2 5 27 5 2" xfId="34868"/>
    <cellStyle name="Normal 40 2 5 28" xfId="4720"/>
    <cellStyle name="Normal 40 2 5 28 2" xfId="12473"/>
    <cellStyle name="Normal 40 2 5 28 2 2" xfId="23537"/>
    <cellStyle name="Normal 40 2 5 28 2 2 2" xfId="49786"/>
    <cellStyle name="Normal 40 2 5 28 2 3" xfId="38723"/>
    <cellStyle name="Normal 40 2 5 28 3" xfId="16076"/>
    <cellStyle name="Normal 40 2 5 28 3 2" xfId="27140"/>
    <cellStyle name="Normal 40 2 5 28 3 2 2" xfId="53389"/>
    <cellStyle name="Normal 40 2 5 28 3 3" xfId="42326"/>
    <cellStyle name="Normal 40 2 5 28 4" xfId="19812"/>
    <cellStyle name="Normal 40 2 5 28 4 2" xfId="46062"/>
    <cellStyle name="Normal 40 2 5 28 5" xfId="8695"/>
    <cellStyle name="Normal 40 2 5 28 5 2" xfId="34999"/>
    <cellStyle name="Normal 40 2 5 29" xfId="4721"/>
    <cellStyle name="Normal 40 2 5 29 2" xfId="12588"/>
    <cellStyle name="Normal 40 2 5 29 2 2" xfId="23652"/>
    <cellStyle name="Normal 40 2 5 29 2 2 2" xfId="49901"/>
    <cellStyle name="Normal 40 2 5 29 2 3" xfId="38838"/>
    <cellStyle name="Normal 40 2 5 29 3" xfId="16191"/>
    <cellStyle name="Normal 40 2 5 29 3 2" xfId="27255"/>
    <cellStyle name="Normal 40 2 5 29 3 2 2" xfId="53504"/>
    <cellStyle name="Normal 40 2 5 29 3 3" xfId="42441"/>
    <cellStyle name="Normal 40 2 5 29 4" xfId="19927"/>
    <cellStyle name="Normal 40 2 5 29 4 2" xfId="46177"/>
    <cellStyle name="Normal 40 2 5 29 5" xfId="8811"/>
    <cellStyle name="Normal 40 2 5 29 5 2" xfId="35114"/>
    <cellStyle name="Normal 40 2 5 3" xfId="295"/>
    <cellStyle name="Normal 40 2 5 3 2" xfId="4723"/>
    <cellStyle name="Normal 40 2 5 3 2 2" xfId="16479"/>
    <cellStyle name="Normal 40 2 5 3 2 2 2" xfId="27543"/>
    <cellStyle name="Normal 40 2 5 3 2 2 2 2" xfId="53792"/>
    <cellStyle name="Normal 40 2 5 3 2 2 3" xfId="42729"/>
    <cellStyle name="Normal 40 2 5 3 2 3" xfId="20215"/>
    <cellStyle name="Normal 40 2 5 3 2 3 2" xfId="46465"/>
    <cellStyle name="Normal 40 2 5 3 2 4" xfId="9143"/>
    <cellStyle name="Normal 40 2 5 3 2 4 2" xfId="35402"/>
    <cellStyle name="Normal 40 2 5 3 3" xfId="4722"/>
    <cellStyle name="Normal 40 2 5 3 3 2" xfId="20524"/>
    <cellStyle name="Normal 40 2 5 3 3 2 2" xfId="46773"/>
    <cellStyle name="Normal 40 2 5 3 3 3" xfId="9460"/>
    <cellStyle name="Normal 40 2 5 3 3 3 2" xfId="35710"/>
    <cellStyle name="Normal 40 2 5 3 4" xfId="13063"/>
    <cellStyle name="Normal 40 2 5 3 4 2" xfId="24127"/>
    <cellStyle name="Normal 40 2 5 3 4 2 2" xfId="50376"/>
    <cellStyle name="Normal 40 2 5 3 4 3" xfId="39313"/>
    <cellStyle name="Normal 40 2 5 3 5" xfId="16799"/>
    <cellStyle name="Normal 40 2 5 3 5 2" xfId="43049"/>
    <cellStyle name="Normal 40 2 5 3 6" xfId="5656"/>
    <cellStyle name="Normal 40 2 5 3 6 2" xfId="31986"/>
    <cellStyle name="Normal 40 2 5 3 7" xfId="27773"/>
    <cellStyle name="Normal 40 2 5 30" xfId="4724"/>
    <cellStyle name="Normal 40 2 5 30 2" xfId="12702"/>
    <cellStyle name="Normal 40 2 5 30 2 2" xfId="23766"/>
    <cellStyle name="Normal 40 2 5 30 2 2 2" xfId="50015"/>
    <cellStyle name="Normal 40 2 5 30 2 3" xfId="38952"/>
    <cellStyle name="Normal 40 2 5 30 3" xfId="16305"/>
    <cellStyle name="Normal 40 2 5 30 3 2" xfId="27369"/>
    <cellStyle name="Normal 40 2 5 30 3 2 2" xfId="53618"/>
    <cellStyle name="Normal 40 2 5 30 3 3" xfId="42555"/>
    <cellStyle name="Normal 40 2 5 30 4" xfId="20041"/>
    <cellStyle name="Normal 40 2 5 30 4 2" xfId="46291"/>
    <cellStyle name="Normal 40 2 5 30 5" xfId="8926"/>
    <cellStyle name="Normal 40 2 5 30 5 2" xfId="35228"/>
    <cellStyle name="Normal 40 2 5 31" xfId="4725"/>
    <cellStyle name="Normal 40 2 5 31 2" xfId="9340"/>
    <cellStyle name="Normal 40 2 5 31 2 2" xfId="20404"/>
    <cellStyle name="Normal 40 2 5 31 2 2 2" xfId="46653"/>
    <cellStyle name="Normal 40 2 5 31 2 3" xfId="35590"/>
    <cellStyle name="Normal 40 2 5 31 3" xfId="12943"/>
    <cellStyle name="Normal 40 2 5 31 3 2" xfId="24007"/>
    <cellStyle name="Normal 40 2 5 31 3 2 2" xfId="50256"/>
    <cellStyle name="Normal 40 2 5 31 3 3" xfId="39193"/>
    <cellStyle name="Normal 40 2 5 31 4" xfId="16679"/>
    <cellStyle name="Normal 40 2 5 31 4 2" xfId="42929"/>
    <cellStyle name="Normal 40 2 5 31 5" xfId="5535"/>
    <cellStyle name="Normal 40 2 5 31 5 2" xfId="31866"/>
    <cellStyle name="Normal 40 2 5 32" xfId="4726"/>
    <cellStyle name="Normal 40 2 5 32 2" xfId="20284"/>
    <cellStyle name="Normal 40 2 5 32 2 2" xfId="46533"/>
    <cellStyle name="Normal 40 2 5 32 3" xfId="9220"/>
    <cellStyle name="Normal 40 2 5 32 3 2" xfId="35470"/>
    <cellStyle name="Normal 40 2 5 33" xfId="4727"/>
    <cellStyle name="Normal 40 2 5 33 2" xfId="23887"/>
    <cellStyle name="Normal 40 2 5 33 2 2" xfId="50136"/>
    <cellStyle name="Normal 40 2 5 33 3" xfId="12823"/>
    <cellStyle name="Normal 40 2 5 33 3 2" xfId="39073"/>
    <cellStyle name="Normal 40 2 5 34" xfId="4728"/>
    <cellStyle name="Normal 40 2 5 34 2" xfId="16559"/>
    <cellStyle name="Normal 40 2 5 34 2 2" xfId="42809"/>
    <cellStyle name="Normal 40 2 5 35" xfId="4729"/>
    <cellStyle name="Normal 40 2 5 36" xfId="4730"/>
    <cellStyle name="Normal 40 2 5 37" xfId="4731"/>
    <cellStyle name="Normal 40 2 5 38" xfId="4732"/>
    <cellStyle name="Normal 40 2 5 39" xfId="4733"/>
    <cellStyle name="Normal 40 2 5 4" xfId="4734"/>
    <cellStyle name="Normal 40 2 5 4 2" xfId="9612"/>
    <cellStyle name="Normal 40 2 5 4 2 2" xfId="20676"/>
    <cellStyle name="Normal 40 2 5 4 2 2 2" xfId="46925"/>
    <cellStyle name="Normal 40 2 5 4 2 3" xfId="35862"/>
    <cellStyle name="Normal 40 2 5 4 3" xfId="13215"/>
    <cellStyle name="Normal 40 2 5 4 3 2" xfId="24279"/>
    <cellStyle name="Normal 40 2 5 4 3 2 2" xfId="50528"/>
    <cellStyle name="Normal 40 2 5 4 3 3" xfId="39465"/>
    <cellStyle name="Normal 40 2 5 4 4" xfId="16951"/>
    <cellStyle name="Normal 40 2 5 4 4 2" xfId="43201"/>
    <cellStyle name="Normal 40 2 5 4 5" xfId="5810"/>
    <cellStyle name="Normal 40 2 5 4 5 2" xfId="32138"/>
    <cellStyle name="Normal 40 2 5 40" xfId="4735"/>
    <cellStyle name="Normal 40 2 5 41" xfId="4736"/>
    <cellStyle name="Normal 40 2 5 42" xfId="4660"/>
    <cellStyle name="Normal 40 2 5 43" xfId="5414"/>
    <cellStyle name="Normal 40 2 5 43 2" xfId="31746"/>
    <cellStyle name="Normal 40 2 5 44" xfId="27770"/>
    <cellStyle name="Normal 40 2 5 5" xfId="4737"/>
    <cellStyle name="Normal 40 2 5 5 2" xfId="9728"/>
    <cellStyle name="Normal 40 2 5 5 2 2" xfId="20792"/>
    <cellStyle name="Normal 40 2 5 5 2 2 2" xfId="47041"/>
    <cellStyle name="Normal 40 2 5 5 2 3" xfId="35978"/>
    <cellStyle name="Normal 40 2 5 5 3" xfId="13331"/>
    <cellStyle name="Normal 40 2 5 5 3 2" xfId="24395"/>
    <cellStyle name="Normal 40 2 5 5 3 2 2" xfId="50644"/>
    <cellStyle name="Normal 40 2 5 5 3 3" xfId="39581"/>
    <cellStyle name="Normal 40 2 5 5 4" xfId="17067"/>
    <cellStyle name="Normal 40 2 5 5 4 2" xfId="43317"/>
    <cellStyle name="Normal 40 2 5 5 5" xfId="5927"/>
    <cellStyle name="Normal 40 2 5 5 5 2" xfId="32254"/>
    <cellStyle name="Normal 40 2 5 6" xfId="4738"/>
    <cellStyle name="Normal 40 2 5 6 2" xfId="9843"/>
    <cellStyle name="Normal 40 2 5 6 2 2" xfId="20907"/>
    <cellStyle name="Normal 40 2 5 6 2 2 2" xfId="47156"/>
    <cellStyle name="Normal 40 2 5 6 2 3" xfId="36093"/>
    <cellStyle name="Normal 40 2 5 6 3" xfId="13446"/>
    <cellStyle name="Normal 40 2 5 6 3 2" xfId="24510"/>
    <cellStyle name="Normal 40 2 5 6 3 2 2" xfId="50759"/>
    <cellStyle name="Normal 40 2 5 6 3 3" xfId="39696"/>
    <cellStyle name="Normal 40 2 5 6 4" xfId="17182"/>
    <cellStyle name="Normal 40 2 5 6 4 2" xfId="43432"/>
    <cellStyle name="Normal 40 2 5 6 5" xfId="6043"/>
    <cellStyle name="Normal 40 2 5 6 5 2" xfId="32369"/>
    <cellStyle name="Normal 40 2 5 7" xfId="4739"/>
    <cellStyle name="Normal 40 2 5 7 2" xfId="9958"/>
    <cellStyle name="Normal 40 2 5 7 2 2" xfId="21022"/>
    <cellStyle name="Normal 40 2 5 7 2 2 2" xfId="47271"/>
    <cellStyle name="Normal 40 2 5 7 2 3" xfId="36208"/>
    <cellStyle name="Normal 40 2 5 7 3" xfId="13561"/>
    <cellStyle name="Normal 40 2 5 7 3 2" xfId="24625"/>
    <cellStyle name="Normal 40 2 5 7 3 2 2" xfId="50874"/>
    <cellStyle name="Normal 40 2 5 7 3 3" xfId="39811"/>
    <cellStyle name="Normal 40 2 5 7 4" xfId="17297"/>
    <cellStyle name="Normal 40 2 5 7 4 2" xfId="43547"/>
    <cellStyle name="Normal 40 2 5 7 5" xfId="6159"/>
    <cellStyle name="Normal 40 2 5 7 5 2" xfId="32484"/>
    <cellStyle name="Normal 40 2 5 8" xfId="4740"/>
    <cellStyle name="Normal 40 2 5 8 2" xfId="10072"/>
    <cellStyle name="Normal 40 2 5 8 2 2" xfId="21136"/>
    <cellStyle name="Normal 40 2 5 8 2 2 2" xfId="47385"/>
    <cellStyle name="Normal 40 2 5 8 2 3" xfId="36322"/>
    <cellStyle name="Normal 40 2 5 8 3" xfId="13675"/>
    <cellStyle name="Normal 40 2 5 8 3 2" xfId="24739"/>
    <cellStyle name="Normal 40 2 5 8 3 2 2" xfId="50988"/>
    <cellStyle name="Normal 40 2 5 8 3 3" xfId="39925"/>
    <cellStyle name="Normal 40 2 5 8 4" xfId="17411"/>
    <cellStyle name="Normal 40 2 5 8 4 2" xfId="43661"/>
    <cellStyle name="Normal 40 2 5 8 5" xfId="6274"/>
    <cellStyle name="Normal 40 2 5 8 5 2" xfId="32598"/>
    <cellStyle name="Normal 40 2 5 9" xfId="4741"/>
    <cellStyle name="Normal 40 2 5 9 2" xfId="10186"/>
    <cellStyle name="Normal 40 2 5 9 2 2" xfId="21250"/>
    <cellStyle name="Normal 40 2 5 9 2 2 2" xfId="47499"/>
    <cellStyle name="Normal 40 2 5 9 2 3" xfId="36436"/>
    <cellStyle name="Normal 40 2 5 9 3" xfId="13789"/>
    <cellStyle name="Normal 40 2 5 9 3 2" xfId="24853"/>
    <cellStyle name="Normal 40 2 5 9 3 2 2" xfId="51102"/>
    <cellStyle name="Normal 40 2 5 9 3 3" xfId="40039"/>
    <cellStyle name="Normal 40 2 5 9 4" xfId="17525"/>
    <cellStyle name="Normal 40 2 5 9 4 2" xfId="43775"/>
    <cellStyle name="Normal 40 2 5 9 5" xfId="6389"/>
    <cellStyle name="Normal 40 2 5 9 5 2" xfId="32712"/>
    <cellStyle name="Normal 40 2 6" xfId="296"/>
    <cellStyle name="Normal 40 2 6 10" xfId="4743"/>
    <cellStyle name="Normal 40 2 6 10 2" xfId="10310"/>
    <cellStyle name="Normal 40 2 6 10 2 2" xfId="21374"/>
    <cellStyle name="Normal 40 2 6 10 2 2 2" xfId="47623"/>
    <cellStyle name="Normal 40 2 6 10 2 3" xfId="36560"/>
    <cellStyle name="Normal 40 2 6 10 3" xfId="13913"/>
    <cellStyle name="Normal 40 2 6 10 3 2" xfId="24977"/>
    <cellStyle name="Normal 40 2 6 10 3 2 2" xfId="51226"/>
    <cellStyle name="Normal 40 2 6 10 3 3" xfId="40163"/>
    <cellStyle name="Normal 40 2 6 10 4" xfId="17649"/>
    <cellStyle name="Normal 40 2 6 10 4 2" xfId="43899"/>
    <cellStyle name="Normal 40 2 6 10 5" xfId="6514"/>
    <cellStyle name="Normal 40 2 6 10 5 2" xfId="32836"/>
    <cellStyle name="Normal 40 2 6 11" xfId="4744"/>
    <cellStyle name="Normal 40 2 6 11 2" xfId="10437"/>
    <cellStyle name="Normal 40 2 6 11 2 2" xfId="21501"/>
    <cellStyle name="Normal 40 2 6 11 2 2 2" xfId="47750"/>
    <cellStyle name="Normal 40 2 6 11 2 3" xfId="36687"/>
    <cellStyle name="Normal 40 2 6 11 3" xfId="14040"/>
    <cellStyle name="Normal 40 2 6 11 3 2" xfId="25104"/>
    <cellStyle name="Normal 40 2 6 11 3 2 2" xfId="51353"/>
    <cellStyle name="Normal 40 2 6 11 3 3" xfId="40290"/>
    <cellStyle name="Normal 40 2 6 11 4" xfId="17776"/>
    <cellStyle name="Normal 40 2 6 11 4 2" xfId="44026"/>
    <cellStyle name="Normal 40 2 6 11 5" xfId="6642"/>
    <cellStyle name="Normal 40 2 6 11 5 2" xfId="32963"/>
    <cellStyle name="Normal 40 2 6 12" xfId="4745"/>
    <cellStyle name="Normal 40 2 6 12 2" xfId="10552"/>
    <cellStyle name="Normal 40 2 6 12 2 2" xfId="21616"/>
    <cellStyle name="Normal 40 2 6 12 2 2 2" xfId="47865"/>
    <cellStyle name="Normal 40 2 6 12 2 3" xfId="36802"/>
    <cellStyle name="Normal 40 2 6 12 3" xfId="14155"/>
    <cellStyle name="Normal 40 2 6 12 3 2" xfId="25219"/>
    <cellStyle name="Normal 40 2 6 12 3 2 2" xfId="51468"/>
    <cellStyle name="Normal 40 2 6 12 3 3" xfId="40405"/>
    <cellStyle name="Normal 40 2 6 12 4" xfId="17891"/>
    <cellStyle name="Normal 40 2 6 12 4 2" xfId="44141"/>
    <cellStyle name="Normal 40 2 6 12 5" xfId="6758"/>
    <cellStyle name="Normal 40 2 6 12 5 2" xfId="33078"/>
    <cellStyle name="Normal 40 2 6 13" xfId="4746"/>
    <cellStyle name="Normal 40 2 6 13 2" xfId="10725"/>
    <cellStyle name="Normal 40 2 6 13 2 2" xfId="21789"/>
    <cellStyle name="Normal 40 2 6 13 2 2 2" xfId="48038"/>
    <cellStyle name="Normal 40 2 6 13 2 3" xfId="36975"/>
    <cellStyle name="Normal 40 2 6 13 3" xfId="14328"/>
    <cellStyle name="Normal 40 2 6 13 3 2" xfId="25392"/>
    <cellStyle name="Normal 40 2 6 13 3 2 2" xfId="51641"/>
    <cellStyle name="Normal 40 2 6 13 3 3" xfId="40578"/>
    <cellStyle name="Normal 40 2 6 13 4" xfId="18064"/>
    <cellStyle name="Normal 40 2 6 13 4 2" xfId="44314"/>
    <cellStyle name="Normal 40 2 6 13 5" xfId="6932"/>
    <cellStyle name="Normal 40 2 6 13 5 2" xfId="33251"/>
    <cellStyle name="Normal 40 2 6 14" xfId="4747"/>
    <cellStyle name="Normal 40 2 6 14 2" xfId="10842"/>
    <cellStyle name="Normal 40 2 6 14 2 2" xfId="21906"/>
    <cellStyle name="Normal 40 2 6 14 2 2 2" xfId="48155"/>
    <cellStyle name="Normal 40 2 6 14 2 3" xfId="37092"/>
    <cellStyle name="Normal 40 2 6 14 3" xfId="14445"/>
    <cellStyle name="Normal 40 2 6 14 3 2" xfId="25509"/>
    <cellStyle name="Normal 40 2 6 14 3 2 2" xfId="51758"/>
    <cellStyle name="Normal 40 2 6 14 3 3" xfId="40695"/>
    <cellStyle name="Normal 40 2 6 14 4" xfId="18181"/>
    <cellStyle name="Normal 40 2 6 14 4 2" xfId="44431"/>
    <cellStyle name="Normal 40 2 6 14 5" xfId="7050"/>
    <cellStyle name="Normal 40 2 6 14 5 2" xfId="33368"/>
    <cellStyle name="Normal 40 2 6 15" xfId="4748"/>
    <cellStyle name="Normal 40 2 6 15 2" xfId="10958"/>
    <cellStyle name="Normal 40 2 6 15 2 2" xfId="22022"/>
    <cellStyle name="Normal 40 2 6 15 2 2 2" xfId="48271"/>
    <cellStyle name="Normal 40 2 6 15 2 3" xfId="37208"/>
    <cellStyle name="Normal 40 2 6 15 3" xfId="14561"/>
    <cellStyle name="Normal 40 2 6 15 3 2" xfId="25625"/>
    <cellStyle name="Normal 40 2 6 15 3 2 2" xfId="51874"/>
    <cellStyle name="Normal 40 2 6 15 3 3" xfId="40811"/>
    <cellStyle name="Normal 40 2 6 15 4" xfId="18297"/>
    <cellStyle name="Normal 40 2 6 15 4 2" xfId="44547"/>
    <cellStyle name="Normal 40 2 6 15 5" xfId="7167"/>
    <cellStyle name="Normal 40 2 6 15 5 2" xfId="33484"/>
    <cellStyle name="Normal 40 2 6 16" xfId="4749"/>
    <cellStyle name="Normal 40 2 6 16 2" xfId="11076"/>
    <cellStyle name="Normal 40 2 6 16 2 2" xfId="22140"/>
    <cellStyle name="Normal 40 2 6 16 2 2 2" xfId="48389"/>
    <cellStyle name="Normal 40 2 6 16 2 3" xfId="37326"/>
    <cellStyle name="Normal 40 2 6 16 3" xfId="14679"/>
    <cellStyle name="Normal 40 2 6 16 3 2" xfId="25743"/>
    <cellStyle name="Normal 40 2 6 16 3 2 2" xfId="51992"/>
    <cellStyle name="Normal 40 2 6 16 3 3" xfId="40929"/>
    <cellStyle name="Normal 40 2 6 16 4" xfId="18415"/>
    <cellStyle name="Normal 40 2 6 16 4 2" xfId="44665"/>
    <cellStyle name="Normal 40 2 6 16 5" xfId="7286"/>
    <cellStyle name="Normal 40 2 6 16 5 2" xfId="33602"/>
    <cellStyle name="Normal 40 2 6 17" xfId="4750"/>
    <cellStyle name="Normal 40 2 6 17 2" xfId="11194"/>
    <cellStyle name="Normal 40 2 6 17 2 2" xfId="22258"/>
    <cellStyle name="Normal 40 2 6 17 2 2 2" xfId="48507"/>
    <cellStyle name="Normal 40 2 6 17 2 3" xfId="37444"/>
    <cellStyle name="Normal 40 2 6 17 3" xfId="14797"/>
    <cellStyle name="Normal 40 2 6 17 3 2" xfId="25861"/>
    <cellStyle name="Normal 40 2 6 17 3 2 2" xfId="52110"/>
    <cellStyle name="Normal 40 2 6 17 3 3" xfId="41047"/>
    <cellStyle name="Normal 40 2 6 17 4" xfId="18533"/>
    <cellStyle name="Normal 40 2 6 17 4 2" xfId="44783"/>
    <cellStyle name="Normal 40 2 6 17 5" xfId="7405"/>
    <cellStyle name="Normal 40 2 6 17 5 2" xfId="33720"/>
    <cellStyle name="Normal 40 2 6 18" xfId="4751"/>
    <cellStyle name="Normal 40 2 6 18 2" xfId="11310"/>
    <cellStyle name="Normal 40 2 6 18 2 2" xfId="22374"/>
    <cellStyle name="Normal 40 2 6 18 2 2 2" xfId="48623"/>
    <cellStyle name="Normal 40 2 6 18 2 3" xfId="37560"/>
    <cellStyle name="Normal 40 2 6 18 3" xfId="14913"/>
    <cellStyle name="Normal 40 2 6 18 3 2" xfId="25977"/>
    <cellStyle name="Normal 40 2 6 18 3 2 2" xfId="52226"/>
    <cellStyle name="Normal 40 2 6 18 3 3" xfId="41163"/>
    <cellStyle name="Normal 40 2 6 18 4" xfId="18649"/>
    <cellStyle name="Normal 40 2 6 18 4 2" xfId="44899"/>
    <cellStyle name="Normal 40 2 6 18 5" xfId="7522"/>
    <cellStyle name="Normal 40 2 6 18 5 2" xfId="33836"/>
    <cellStyle name="Normal 40 2 6 19" xfId="4752"/>
    <cellStyle name="Normal 40 2 6 19 2" xfId="11427"/>
    <cellStyle name="Normal 40 2 6 19 2 2" xfId="22491"/>
    <cellStyle name="Normal 40 2 6 19 2 2 2" xfId="48740"/>
    <cellStyle name="Normal 40 2 6 19 2 3" xfId="37677"/>
    <cellStyle name="Normal 40 2 6 19 3" xfId="15030"/>
    <cellStyle name="Normal 40 2 6 19 3 2" xfId="26094"/>
    <cellStyle name="Normal 40 2 6 19 3 2 2" xfId="52343"/>
    <cellStyle name="Normal 40 2 6 19 3 3" xfId="41280"/>
    <cellStyle name="Normal 40 2 6 19 4" xfId="18766"/>
    <cellStyle name="Normal 40 2 6 19 4 2" xfId="45016"/>
    <cellStyle name="Normal 40 2 6 19 5" xfId="7640"/>
    <cellStyle name="Normal 40 2 6 19 5 2" xfId="33953"/>
    <cellStyle name="Normal 40 2 6 2" xfId="297"/>
    <cellStyle name="Normal 40 2 6 2 10" xfId="4754"/>
    <cellStyle name="Normal 40 2 6 2 10 2" xfId="10492"/>
    <cellStyle name="Normal 40 2 6 2 10 2 2" xfId="21556"/>
    <cellStyle name="Normal 40 2 6 2 10 2 2 2" xfId="47805"/>
    <cellStyle name="Normal 40 2 6 2 10 2 3" xfId="36742"/>
    <cellStyle name="Normal 40 2 6 2 10 3" xfId="14095"/>
    <cellStyle name="Normal 40 2 6 2 10 3 2" xfId="25159"/>
    <cellStyle name="Normal 40 2 6 2 10 3 2 2" xfId="51408"/>
    <cellStyle name="Normal 40 2 6 2 10 3 3" xfId="40345"/>
    <cellStyle name="Normal 40 2 6 2 10 4" xfId="17831"/>
    <cellStyle name="Normal 40 2 6 2 10 4 2" xfId="44081"/>
    <cellStyle name="Normal 40 2 6 2 10 5" xfId="6697"/>
    <cellStyle name="Normal 40 2 6 2 10 5 2" xfId="33018"/>
    <cellStyle name="Normal 40 2 6 2 11" xfId="4755"/>
    <cellStyle name="Normal 40 2 6 2 11 2" xfId="10607"/>
    <cellStyle name="Normal 40 2 6 2 11 2 2" xfId="21671"/>
    <cellStyle name="Normal 40 2 6 2 11 2 2 2" xfId="47920"/>
    <cellStyle name="Normal 40 2 6 2 11 2 3" xfId="36857"/>
    <cellStyle name="Normal 40 2 6 2 11 3" xfId="14210"/>
    <cellStyle name="Normal 40 2 6 2 11 3 2" xfId="25274"/>
    <cellStyle name="Normal 40 2 6 2 11 3 2 2" xfId="51523"/>
    <cellStyle name="Normal 40 2 6 2 11 3 3" xfId="40460"/>
    <cellStyle name="Normal 40 2 6 2 11 4" xfId="17946"/>
    <cellStyle name="Normal 40 2 6 2 11 4 2" xfId="44196"/>
    <cellStyle name="Normal 40 2 6 2 11 5" xfId="6813"/>
    <cellStyle name="Normal 40 2 6 2 11 5 2" xfId="33133"/>
    <cellStyle name="Normal 40 2 6 2 12" xfId="4756"/>
    <cellStyle name="Normal 40 2 6 2 12 2" xfId="10780"/>
    <cellStyle name="Normal 40 2 6 2 12 2 2" xfId="21844"/>
    <cellStyle name="Normal 40 2 6 2 12 2 2 2" xfId="48093"/>
    <cellStyle name="Normal 40 2 6 2 12 2 3" xfId="37030"/>
    <cellStyle name="Normal 40 2 6 2 12 3" xfId="14383"/>
    <cellStyle name="Normal 40 2 6 2 12 3 2" xfId="25447"/>
    <cellStyle name="Normal 40 2 6 2 12 3 2 2" xfId="51696"/>
    <cellStyle name="Normal 40 2 6 2 12 3 3" xfId="40633"/>
    <cellStyle name="Normal 40 2 6 2 12 4" xfId="18119"/>
    <cellStyle name="Normal 40 2 6 2 12 4 2" xfId="44369"/>
    <cellStyle name="Normal 40 2 6 2 12 5" xfId="6987"/>
    <cellStyle name="Normal 40 2 6 2 12 5 2" xfId="33306"/>
    <cellStyle name="Normal 40 2 6 2 13" xfId="4757"/>
    <cellStyle name="Normal 40 2 6 2 13 2" xfId="10897"/>
    <cellStyle name="Normal 40 2 6 2 13 2 2" xfId="21961"/>
    <cellStyle name="Normal 40 2 6 2 13 2 2 2" xfId="48210"/>
    <cellStyle name="Normal 40 2 6 2 13 2 3" xfId="37147"/>
    <cellStyle name="Normal 40 2 6 2 13 3" xfId="14500"/>
    <cellStyle name="Normal 40 2 6 2 13 3 2" xfId="25564"/>
    <cellStyle name="Normal 40 2 6 2 13 3 2 2" xfId="51813"/>
    <cellStyle name="Normal 40 2 6 2 13 3 3" xfId="40750"/>
    <cellStyle name="Normal 40 2 6 2 13 4" xfId="18236"/>
    <cellStyle name="Normal 40 2 6 2 13 4 2" xfId="44486"/>
    <cellStyle name="Normal 40 2 6 2 13 5" xfId="7105"/>
    <cellStyle name="Normal 40 2 6 2 13 5 2" xfId="33423"/>
    <cellStyle name="Normal 40 2 6 2 14" xfId="4758"/>
    <cellStyle name="Normal 40 2 6 2 14 2" xfId="11013"/>
    <cellStyle name="Normal 40 2 6 2 14 2 2" xfId="22077"/>
    <cellStyle name="Normal 40 2 6 2 14 2 2 2" xfId="48326"/>
    <cellStyle name="Normal 40 2 6 2 14 2 3" xfId="37263"/>
    <cellStyle name="Normal 40 2 6 2 14 3" xfId="14616"/>
    <cellStyle name="Normal 40 2 6 2 14 3 2" xfId="25680"/>
    <cellStyle name="Normal 40 2 6 2 14 3 2 2" xfId="51929"/>
    <cellStyle name="Normal 40 2 6 2 14 3 3" xfId="40866"/>
    <cellStyle name="Normal 40 2 6 2 14 4" xfId="18352"/>
    <cellStyle name="Normal 40 2 6 2 14 4 2" xfId="44602"/>
    <cellStyle name="Normal 40 2 6 2 14 5" xfId="7222"/>
    <cellStyle name="Normal 40 2 6 2 14 5 2" xfId="33539"/>
    <cellStyle name="Normal 40 2 6 2 15" xfId="4759"/>
    <cellStyle name="Normal 40 2 6 2 15 2" xfId="11131"/>
    <cellStyle name="Normal 40 2 6 2 15 2 2" xfId="22195"/>
    <cellStyle name="Normal 40 2 6 2 15 2 2 2" xfId="48444"/>
    <cellStyle name="Normal 40 2 6 2 15 2 3" xfId="37381"/>
    <cellStyle name="Normal 40 2 6 2 15 3" xfId="14734"/>
    <cellStyle name="Normal 40 2 6 2 15 3 2" xfId="25798"/>
    <cellStyle name="Normal 40 2 6 2 15 3 2 2" xfId="52047"/>
    <cellStyle name="Normal 40 2 6 2 15 3 3" xfId="40984"/>
    <cellStyle name="Normal 40 2 6 2 15 4" xfId="18470"/>
    <cellStyle name="Normal 40 2 6 2 15 4 2" xfId="44720"/>
    <cellStyle name="Normal 40 2 6 2 15 5" xfId="7341"/>
    <cellStyle name="Normal 40 2 6 2 15 5 2" xfId="33657"/>
    <cellStyle name="Normal 40 2 6 2 16" xfId="4760"/>
    <cellStyle name="Normal 40 2 6 2 16 2" xfId="11249"/>
    <cellStyle name="Normal 40 2 6 2 16 2 2" xfId="22313"/>
    <cellStyle name="Normal 40 2 6 2 16 2 2 2" xfId="48562"/>
    <cellStyle name="Normal 40 2 6 2 16 2 3" xfId="37499"/>
    <cellStyle name="Normal 40 2 6 2 16 3" xfId="14852"/>
    <cellStyle name="Normal 40 2 6 2 16 3 2" xfId="25916"/>
    <cellStyle name="Normal 40 2 6 2 16 3 2 2" xfId="52165"/>
    <cellStyle name="Normal 40 2 6 2 16 3 3" xfId="41102"/>
    <cellStyle name="Normal 40 2 6 2 16 4" xfId="18588"/>
    <cellStyle name="Normal 40 2 6 2 16 4 2" xfId="44838"/>
    <cellStyle name="Normal 40 2 6 2 16 5" xfId="7460"/>
    <cellStyle name="Normal 40 2 6 2 16 5 2" xfId="33775"/>
    <cellStyle name="Normal 40 2 6 2 17" xfId="4761"/>
    <cellStyle name="Normal 40 2 6 2 17 2" xfId="11365"/>
    <cellStyle name="Normal 40 2 6 2 17 2 2" xfId="22429"/>
    <cellStyle name="Normal 40 2 6 2 17 2 2 2" xfId="48678"/>
    <cellStyle name="Normal 40 2 6 2 17 2 3" xfId="37615"/>
    <cellStyle name="Normal 40 2 6 2 17 3" xfId="14968"/>
    <cellStyle name="Normal 40 2 6 2 17 3 2" xfId="26032"/>
    <cellStyle name="Normal 40 2 6 2 17 3 2 2" xfId="52281"/>
    <cellStyle name="Normal 40 2 6 2 17 3 3" xfId="41218"/>
    <cellStyle name="Normal 40 2 6 2 17 4" xfId="18704"/>
    <cellStyle name="Normal 40 2 6 2 17 4 2" xfId="44954"/>
    <cellStyle name="Normal 40 2 6 2 17 5" xfId="7577"/>
    <cellStyle name="Normal 40 2 6 2 17 5 2" xfId="33891"/>
    <cellStyle name="Normal 40 2 6 2 18" xfId="4762"/>
    <cellStyle name="Normal 40 2 6 2 18 2" xfId="11482"/>
    <cellStyle name="Normal 40 2 6 2 18 2 2" xfId="22546"/>
    <cellStyle name="Normal 40 2 6 2 18 2 2 2" xfId="48795"/>
    <cellStyle name="Normal 40 2 6 2 18 2 3" xfId="37732"/>
    <cellStyle name="Normal 40 2 6 2 18 3" xfId="15085"/>
    <cellStyle name="Normal 40 2 6 2 18 3 2" xfId="26149"/>
    <cellStyle name="Normal 40 2 6 2 18 3 2 2" xfId="52398"/>
    <cellStyle name="Normal 40 2 6 2 18 3 3" xfId="41335"/>
    <cellStyle name="Normal 40 2 6 2 18 4" xfId="18821"/>
    <cellStyle name="Normal 40 2 6 2 18 4 2" xfId="45071"/>
    <cellStyle name="Normal 40 2 6 2 18 5" xfId="7695"/>
    <cellStyle name="Normal 40 2 6 2 18 5 2" xfId="34008"/>
    <cellStyle name="Normal 40 2 6 2 19" xfId="4763"/>
    <cellStyle name="Normal 40 2 6 2 19 2" xfId="11601"/>
    <cellStyle name="Normal 40 2 6 2 19 2 2" xfId="22665"/>
    <cellStyle name="Normal 40 2 6 2 19 2 2 2" xfId="48914"/>
    <cellStyle name="Normal 40 2 6 2 19 2 3" xfId="37851"/>
    <cellStyle name="Normal 40 2 6 2 19 3" xfId="15204"/>
    <cellStyle name="Normal 40 2 6 2 19 3 2" xfId="26268"/>
    <cellStyle name="Normal 40 2 6 2 19 3 2 2" xfId="52517"/>
    <cellStyle name="Normal 40 2 6 2 19 3 3" xfId="41454"/>
    <cellStyle name="Normal 40 2 6 2 19 4" xfId="18940"/>
    <cellStyle name="Normal 40 2 6 2 19 4 2" xfId="45190"/>
    <cellStyle name="Normal 40 2 6 2 19 5" xfId="7815"/>
    <cellStyle name="Normal 40 2 6 2 19 5 2" xfId="34127"/>
    <cellStyle name="Normal 40 2 6 2 2" xfId="298"/>
    <cellStyle name="Normal 40 2 6 2 2 2" xfId="4765"/>
    <cellStyle name="Normal 40 2 6 2 2 2 2" xfId="16480"/>
    <cellStyle name="Normal 40 2 6 2 2 2 2 2" xfId="27544"/>
    <cellStyle name="Normal 40 2 6 2 2 2 2 2 2" xfId="53793"/>
    <cellStyle name="Normal 40 2 6 2 2 2 2 3" xfId="42730"/>
    <cellStyle name="Normal 40 2 6 2 2 2 3" xfId="20216"/>
    <cellStyle name="Normal 40 2 6 2 2 2 3 2" xfId="46466"/>
    <cellStyle name="Normal 40 2 6 2 2 2 4" xfId="9144"/>
    <cellStyle name="Normal 40 2 6 2 2 2 4 2" xfId="35403"/>
    <cellStyle name="Normal 40 2 6 2 2 3" xfId="4764"/>
    <cellStyle name="Normal 40 2 6 2 2 3 2" xfId="20594"/>
    <cellStyle name="Normal 40 2 6 2 2 3 2 2" xfId="46843"/>
    <cellStyle name="Normal 40 2 6 2 2 3 3" xfId="9530"/>
    <cellStyle name="Normal 40 2 6 2 2 3 3 2" xfId="35780"/>
    <cellStyle name="Normal 40 2 6 2 2 4" xfId="13133"/>
    <cellStyle name="Normal 40 2 6 2 2 4 2" xfId="24197"/>
    <cellStyle name="Normal 40 2 6 2 2 4 2 2" xfId="50446"/>
    <cellStyle name="Normal 40 2 6 2 2 4 3" xfId="39383"/>
    <cellStyle name="Normal 40 2 6 2 2 5" xfId="16869"/>
    <cellStyle name="Normal 40 2 6 2 2 5 2" xfId="43119"/>
    <cellStyle name="Normal 40 2 6 2 2 6" xfId="5727"/>
    <cellStyle name="Normal 40 2 6 2 2 6 2" xfId="32056"/>
    <cellStyle name="Normal 40 2 6 2 2 7" xfId="27776"/>
    <cellStyle name="Normal 40 2 6 2 20" xfId="4766"/>
    <cellStyle name="Normal 40 2 6 2 20 2" xfId="11715"/>
    <cellStyle name="Normal 40 2 6 2 20 2 2" xfId="22779"/>
    <cellStyle name="Normal 40 2 6 2 20 2 2 2" xfId="49028"/>
    <cellStyle name="Normal 40 2 6 2 20 2 3" xfId="37965"/>
    <cellStyle name="Normal 40 2 6 2 20 3" xfId="15318"/>
    <cellStyle name="Normal 40 2 6 2 20 3 2" xfId="26382"/>
    <cellStyle name="Normal 40 2 6 2 20 3 2 2" xfId="52631"/>
    <cellStyle name="Normal 40 2 6 2 20 3 3" xfId="41568"/>
    <cellStyle name="Normal 40 2 6 2 20 4" xfId="19054"/>
    <cellStyle name="Normal 40 2 6 2 20 4 2" xfId="45304"/>
    <cellStyle name="Normal 40 2 6 2 20 5" xfId="7930"/>
    <cellStyle name="Normal 40 2 6 2 20 5 2" xfId="34241"/>
    <cellStyle name="Normal 40 2 6 2 21" xfId="4767"/>
    <cellStyle name="Normal 40 2 6 2 21 2" xfId="11829"/>
    <cellStyle name="Normal 40 2 6 2 21 2 2" xfId="22893"/>
    <cellStyle name="Normal 40 2 6 2 21 2 2 2" xfId="49142"/>
    <cellStyle name="Normal 40 2 6 2 21 2 3" xfId="38079"/>
    <cellStyle name="Normal 40 2 6 2 21 3" xfId="15432"/>
    <cellStyle name="Normal 40 2 6 2 21 3 2" xfId="26496"/>
    <cellStyle name="Normal 40 2 6 2 21 3 2 2" xfId="52745"/>
    <cellStyle name="Normal 40 2 6 2 21 3 3" xfId="41682"/>
    <cellStyle name="Normal 40 2 6 2 21 4" xfId="19168"/>
    <cellStyle name="Normal 40 2 6 2 21 4 2" xfId="45418"/>
    <cellStyle name="Normal 40 2 6 2 21 5" xfId="8045"/>
    <cellStyle name="Normal 40 2 6 2 21 5 2" xfId="34355"/>
    <cellStyle name="Normal 40 2 6 2 22" xfId="4768"/>
    <cellStyle name="Normal 40 2 6 2 22 2" xfId="11943"/>
    <cellStyle name="Normal 40 2 6 2 22 2 2" xfId="23007"/>
    <cellStyle name="Normal 40 2 6 2 22 2 2 2" xfId="49256"/>
    <cellStyle name="Normal 40 2 6 2 22 2 3" xfId="38193"/>
    <cellStyle name="Normal 40 2 6 2 22 3" xfId="15546"/>
    <cellStyle name="Normal 40 2 6 2 22 3 2" xfId="26610"/>
    <cellStyle name="Normal 40 2 6 2 22 3 2 2" xfId="52859"/>
    <cellStyle name="Normal 40 2 6 2 22 3 3" xfId="41796"/>
    <cellStyle name="Normal 40 2 6 2 22 4" xfId="19282"/>
    <cellStyle name="Normal 40 2 6 2 22 4 2" xfId="45532"/>
    <cellStyle name="Normal 40 2 6 2 22 5" xfId="8160"/>
    <cellStyle name="Normal 40 2 6 2 22 5 2" xfId="34469"/>
    <cellStyle name="Normal 40 2 6 2 23" xfId="4769"/>
    <cellStyle name="Normal 40 2 6 2 23 2" xfId="12057"/>
    <cellStyle name="Normal 40 2 6 2 23 2 2" xfId="23121"/>
    <cellStyle name="Normal 40 2 6 2 23 2 2 2" xfId="49370"/>
    <cellStyle name="Normal 40 2 6 2 23 2 3" xfId="38307"/>
    <cellStyle name="Normal 40 2 6 2 23 3" xfId="15660"/>
    <cellStyle name="Normal 40 2 6 2 23 3 2" xfId="26724"/>
    <cellStyle name="Normal 40 2 6 2 23 3 2 2" xfId="52973"/>
    <cellStyle name="Normal 40 2 6 2 23 3 3" xfId="41910"/>
    <cellStyle name="Normal 40 2 6 2 23 4" xfId="19396"/>
    <cellStyle name="Normal 40 2 6 2 23 4 2" xfId="45646"/>
    <cellStyle name="Normal 40 2 6 2 23 5" xfId="8275"/>
    <cellStyle name="Normal 40 2 6 2 23 5 2" xfId="34583"/>
    <cellStyle name="Normal 40 2 6 2 24" xfId="4770"/>
    <cellStyle name="Normal 40 2 6 2 24 2" xfId="12171"/>
    <cellStyle name="Normal 40 2 6 2 24 2 2" xfId="23235"/>
    <cellStyle name="Normal 40 2 6 2 24 2 2 2" xfId="49484"/>
    <cellStyle name="Normal 40 2 6 2 24 2 3" xfId="38421"/>
    <cellStyle name="Normal 40 2 6 2 24 3" xfId="15774"/>
    <cellStyle name="Normal 40 2 6 2 24 3 2" xfId="26838"/>
    <cellStyle name="Normal 40 2 6 2 24 3 2 2" xfId="53087"/>
    <cellStyle name="Normal 40 2 6 2 24 3 3" xfId="42024"/>
    <cellStyle name="Normal 40 2 6 2 24 4" xfId="19510"/>
    <cellStyle name="Normal 40 2 6 2 24 4 2" xfId="45760"/>
    <cellStyle name="Normal 40 2 6 2 24 5" xfId="8390"/>
    <cellStyle name="Normal 40 2 6 2 24 5 2" xfId="34697"/>
    <cellStyle name="Normal 40 2 6 2 25" xfId="4771"/>
    <cellStyle name="Normal 40 2 6 2 25 2" xfId="12288"/>
    <cellStyle name="Normal 40 2 6 2 25 2 2" xfId="23352"/>
    <cellStyle name="Normal 40 2 6 2 25 2 2 2" xfId="49601"/>
    <cellStyle name="Normal 40 2 6 2 25 2 3" xfId="38538"/>
    <cellStyle name="Normal 40 2 6 2 25 3" xfId="15891"/>
    <cellStyle name="Normal 40 2 6 2 25 3 2" xfId="26955"/>
    <cellStyle name="Normal 40 2 6 2 25 3 2 2" xfId="53204"/>
    <cellStyle name="Normal 40 2 6 2 25 3 3" xfId="42141"/>
    <cellStyle name="Normal 40 2 6 2 25 4" xfId="19627"/>
    <cellStyle name="Normal 40 2 6 2 25 4 2" xfId="45877"/>
    <cellStyle name="Normal 40 2 6 2 25 5" xfId="8508"/>
    <cellStyle name="Normal 40 2 6 2 25 5 2" xfId="34814"/>
    <cellStyle name="Normal 40 2 6 2 26" xfId="4772"/>
    <cellStyle name="Normal 40 2 6 2 26 2" xfId="12407"/>
    <cellStyle name="Normal 40 2 6 2 26 2 2" xfId="23471"/>
    <cellStyle name="Normal 40 2 6 2 26 2 2 2" xfId="49720"/>
    <cellStyle name="Normal 40 2 6 2 26 2 3" xfId="38657"/>
    <cellStyle name="Normal 40 2 6 2 26 3" xfId="16010"/>
    <cellStyle name="Normal 40 2 6 2 26 3 2" xfId="27074"/>
    <cellStyle name="Normal 40 2 6 2 26 3 2 2" xfId="53323"/>
    <cellStyle name="Normal 40 2 6 2 26 3 3" xfId="42260"/>
    <cellStyle name="Normal 40 2 6 2 26 4" xfId="19746"/>
    <cellStyle name="Normal 40 2 6 2 26 4 2" xfId="45996"/>
    <cellStyle name="Normal 40 2 6 2 26 5" xfId="8628"/>
    <cellStyle name="Normal 40 2 6 2 26 5 2" xfId="34933"/>
    <cellStyle name="Normal 40 2 6 2 27" xfId="4773"/>
    <cellStyle name="Normal 40 2 6 2 27 2" xfId="12538"/>
    <cellStyle name="Normal 40 2 6 2 27 2 2" xfId="23602"/>
    <cellStyle name="Normal 40 2 6 2 27 2 2 2" xfId="49851"/>
    <cellStyle name="Normal 40 2 6 2 27 2 3" xfId="38788"/>
    <cellStyle name="Normal 40 2 6 2 27 3" xfId="16141"/>
    <cellStyle name="Normal 40 2 6 2 27 3 2" xfId="27205"/>
    <cellStyle name="Normal 40 2 6 2 27 3 2 2" xfId="53454"/>
    <cellStyle name="Normal 40 2 6 2 27 3 3" xfId="42391"/>
    <cellStyle name="Normal 40 2 6 2 27 4" xfId="19877"/>
    <cellStyle name="Normal 40 2 6 2 27 4 2" xfId="46127"/>
    <cellStyle name="Normal 40 2 6 2 27 5" xfId="8760"/>
    <cellStyle name="Normal 40 2 6 2 27 5 2" xfId="35064"/>
    <cellStyle name="Normal 40 2 6 2 28" xfId="4774"/>
    <cellStyle name="Normal 40 2 6 2 28 2" xfId="12653"/>
    <cellStyle name="Normal 40 2 6 2 28 2 2" xfId="23717"/>
    <cellStyle name="Normal 40 2 6 2 28 2 2 2" xfId="49966"/>
    <cellStyle name="Normal 40 2 6 2 28 2 3" xfId="38903"/>
    <cellStyle name="Normal 40 2 6 2 28 3" xfId="16256"/>
    <cellStyle name="Normal 40 2 6 2 28 3 2" xfId="27320"/>
    <cellStyle name="Normal 40 2 6 2 28 3 2 2" xfId="53569"/>
    <cellStyle name="Normal 40 2 6 2 28 3 3" xfId="42506"/>
    <cellStyle name="Normal 40 2 6 2 28 4" xfId="19992"/>
    <cellStyle name="Normal 40 2 6 2 28 4 2" xfId="46242"/>
    <cellStyle name="Normal 40 2 6 2 28 5" xfId="8876"/>
    <cellStyle name="Normal 40 2 6 2 28 5 2" xfId="35179"/>
    <cellStyle name="Normal 40 2 6 2 29" xfId="4775"/>
    <cellStyle name="Normal 40 2 6 2 29 2" xfId="12767"/>
    <cellStyle name="Normal 40 2 6 2 29 2 2" xfId="23831"/>
    <cellStyle name="Normal 40 2 6 2 29 2 2 2" xfId="50080"/>
    <cellStyle name="Normal 40 2 6 2 29 2 3" xfId="39017"/>
    <cellStyle name="Normal 40 2 6 2 29 3" xfId="16370"/>
    <cellStyle name="Normal 40 2 6 2 29 3 2" xfId="27434"/>
    <cellStyle name="Normal 40 2 6 2 29 3 2 2" xfId="53683"/>
    <cellStyle name="Normal 40 2 6 2 29 3 3" xfId="42620"/>
    <cellStyle name="Normal 40 2 6 2 29 4" xfId="20106"/>
    <cellStyle name="Normal 40 2 6 2 29 4 2" xfId="46356"/>
    <cellStyle name="Normal 40 2 6 2 29 5" xfId="8991"/>
    <cellStyle name="Normal 40 2 6 2 29 5 2" xfId="35293"/>
    <cellStyle name="Normal 40 2 6 2 3" xfId="4776"/>
    <cellStyle name="Normal 40 2 6 2 3 2" xfId="9677"/>
    <cellStyle name="Normal 40 2 6 2 3 2 2" xfId="20741"/>
    <cellStyle name="Normal 40 2 6 2 3 2 2 2" xfId="46990"/>
    <cellStyle name="Normal 40 2 6 2 3 2 3" xfId="35927"/>
    <cellStyle name="Normal 40 2 6 2 3 3" xfId="13280"/>
    <cellStyle name="Normal 40 2 6 2 3 3 2" xfId="24344"/>
    <cellStyle name="Normal 40 2 6 2 3 3 2 2" xfId="50593"/>
    <cellStyle name="Normal 40 2 6 2 3 3 3" xfId="39530"/>
    <cellStyle name="Normal 40 2 6 2 3 4" xfId="17016"/>
    <cellStyle name="Normal 40 2 6 2 3 4 2" xfId="43266"/>
    <cellStyle name="Normal 40 2 6 2 3 5" xfId="5875"/>
    <cellStyle name="Normal 40 2 6 2 3 5 2" xfId="32203"/>
    <cellStyle name="Normal 40 2 6 2 30" xfId="4777"/>
    <cellStyle name="Normal 40 2 6 2 30 2" xfId="9405"/>
    <cellStyle name="Normal 40 2 6 2 30 2 2" xfId="20469"/>
    <cellStyle name="Normal 40 2 6 2 30 2 2 2" xfId="46718"/>
    <cellStyle name="Normal 40 2 6 2 30 2 3" xfId="35655"/>
    <cellStyle name="Normal 40 2 6 2 30 3" xfId="13008"/>
    <cellStyle name="Normal 40 2 6 2 30 3 2" xfId="24072"/>
    <cellStyle name="Normal 40 2 6 2 30 3 2 2" xfId="50321"/>
    <cellStyle name="Normal 40 2 6 2 30 3 3" xfId="39258"/>
    <cellStyle name="Normal 40 2 6 2 30 4" xfId="16744"/>
    <cellStyle name="Normal 40 2 6 2 30 4 2" xfId="42994"/>
    <cellStyle name="Normal 40 2 6 2 30 5" xfId="5600"/>
    <cellStyle name="Normal 40 2 6 2 30 5 2" xfId="31931"/>
    <cellStyle name="Normal 40 2 6 2 31" xfId="4778"/>
    <cellStyle name="Normal 40 2 6 2 31 2" xfId="20349"/>
    <cellStyle name="Normal 40 2 6 2 31 2 2" xfId="46598"/>
    <cellStyle name="Normal 40 2 6 2 31 3" xfId="9285"/>
    <cellStyle name="Normal 40 2 6 2 31 3 2" xfId="35535"/>
    <cellStyle name="Normal 40 2 6 2 32" xfId="4779"/>
    <cellStyle name="Normal 40 2 6 2 32 2" xfId="23952"/>
    <cellStyle name="Normal 40 2 6 2 32 2 2" xfId="50201"/>
    <cellStyle name="Normal 40 2 6 2 32 3" xfId="12888"/>
    <cellStyle name="Normal 40 2 6 2 32 3 2" xfId="39138"/>
    <cellStyle name="Normal 40 2 6 2 33" xfId="4780"/>
    <cellStyle name="Normal 40 2 6 2 33 2" xfId="16624"/>
    <cellStyle name="Normal 40 2 6 2 33 2 2" xfId="42874"/>
    <cellStyle name="Normal 40 2 6 2 34" xfId="4781"/>
    <cellStyle name="Normal 40 2 6 2 35" xfId="4782"/>
    <cellStyle name="Normal 40 2 6 2 36" xfId="4783"/>
    <cellStyle name="Normal 40 2 6 2 37" xfId="4784"/>
    <cellStyle name="Normal 40 2 6 2 38" xfId="4785"/>
    <cellStyle name="Normal 40 2 6 2 39" xfId="4786"/>
    <cellStyle name="Normal 40 2 6 2 4" xfId="4787"/>
    <cellStyle name="Normal 40 2 6 2 4 2" xfId="9793"/>
    <cellStyle name="Normal 40 2 6 2 4 2 2" xfId="20857"/>
    <cellStyle name="Normal 40 2 6 2 4 2 2 2" xfId="47106"/>
    <cellStyle name="Normal 40 2 6 2 4 2 3" xfId="36043"/>
    <cellStyle name="Normal 40 2 6 2 4 3" xfId="13396"/>
    <cellStyle name="Normal 40 2 6 2 4 3 2" xfId="24460"/>
    <cellStyle name="Normal 40 2 6 2 4 3 2 2" xfId="50709"/>
    <cellStyle name="Normal 40 2 6 2 4 3 3" xfId="39646"/>
    <cellStyle name="Normal 40 2 6 2 4 4" xfId="17132"/>
    <cellStyle name="Normal 40 2 6 2 4 4 2" xfId="43382"/>
    <cellStyle name="Normal 40 2 6 2 4 5" xfId="5992"/>
    <cellStyle name="Normal 40 2 6 2 4 5 2" xfId="32319"/>
    <cellStyle name="Normal 40 2 6 2 40" xfId="4788"/>
    <cellStyle name="Normal 40 2 6 2 41" xfId="4753"/>
    <cellStyle name="Normal 40 2 6 2 42" xfId="5479"/>
    <cellStyle name="Normal 40 2 6 2 42 2" xfId="31811"/>
    <cellStyle name="Normal 40 2 6 2 43" xfId="27775"/>
    <cellStyle name="Normal 40 2 6 2 5" xfId="4789"/>
    <cellStyle name="Normal 40 2 6 2 5 2" xfId="9908"/>
    <cellStyle name="Normal 40 2 6 2 5 2 2" xfId="20972"/>
    <cellStyle name="Normal 40 2 6 2 5 2 2 2" xfId="47221"/>
    <cellStyle name="Normal 40 2 6 2 5 2 3" xfId="36158"/>
    <cellStyle name="Normal 40 2 6 2 5 3" xfId="13511"/>
    <cellStyle name="Normal 40 2 6 2 5 3 2" xfId="24575"/>
    <cellStyle name="Normal 40 2 6 2 5 3 2 2" xfId="50824"/>
    <cellStyle name="Normal 40 2 6 2 5 3 3" xfId="39761"/>
    <cellStyle name="Normal 40 2 6 2 5 4" xfId="17247"/>
    <cellStyle name="Normal 40 2 6 2 5 4 2" xfId="43497"/>
    <cellStyle name="Normal 40 2 6 2 5 5" xfId="6108"/>
    <cellStyle name="Normal 40 2 6 2 5 5 2" xfId="32434"/>
    <cellStyle name="Normal 40 2 6 2 6" xfId="4790"/>
    <cellStyle name="Normal 40 2 6 2 6 2" xfId="10023"/>
    <cellStyle name="Normal 40 2 6 2 6 2 2" xfId="21087"/>
    <cellStyle name="Normal 40 2 6 2 6 2 2 2" xfId="47336"/>
    <cellStyle name="Normal 40 2 6 2 6 2 3" xfId="36273"/>
    <cellStyle name="Normal 40 2 6 2 6 3" xfId="13626"/>
    <cellStyle name="Normal 40 2 6 2 6 3 2" xfId="24690"/>
    <cellStyle name="Normal 40 2 6 2 6 3 2 2" xfId="50939"/>
    <cellStyle name="Normal 40 2 6 2 6 3 3" xfId="39876"/>
    <cellStyle name="Normal 40 2 6 2 6 4" xfId="17362"/>
    <cellStyle name="Normal 40 2 6 2 6 4 2" xfId="43612"/>
    <cellStyle name="Normal 40 2 6 2 6 5" xfId="6224"/>
    <cellStyle name="Normal 40 2 6 2 6 5 2" xfId="32549"/>
    <cellStyle name="Normal 40 2 6 2 7" xfId="4791"/>
    <cellStyle name="Normal 40 2 6 2 7 2" xfId="10137"/>
    <cellStyle name="Normal 40 2 6 2 7 2 2" xfId="21201"/>
    <cellStyle name="Normal 40 2 6 2 7 2 2 2" xfId="47450"/>
    <cellStyle name="Normal 40 2 6 2 7 2 3" xfId="36387"/>
    <cellStyle name="Normal 40 2 6 2 7 3" xfId="13740"/>
    <cellStyle name="Normal 40 2 6 2 7 3 2" xfId="24804"/>
    <cellStyle name="Normal 40 2 6 2 7 3 2 2" xfId="51053"/>
    <cellStyle name="Normal 40 2 6 2 7 3 3" xfId="39990"/>
    <cellStyle name="Normal 40 2 6 2 7 4" xfId="17476"/>
    <cellStyle name="Normal 40 2 6 2 7 4 2" xfId="43726"/>
    <cellStyle name="Normal 40 2 6 2 7 5" xfId="6339"/>
    <cellStyle name="Normal 40 2 6 2 7 5 2" xfId="32663"/>
    <cellStyle name="Normal 40 2 6 2 8" xfId="4792"/>
    <cellStyle name="Normal 40 2 6 2 8 2" xfId="10251"/>
    <cellStyle name="Normal 40 2 6 2 8 2 2" xfId="21315"/>
    <cellStyle name="Normal 40 2 6 2 8 2 2 2" xfId="47564"/>
    <cellStyle name="Normal 40 2 6 2 8 2 3" xfId="36501"/>
    <cellStyle name="Normal 40 2 6 2 8 3" xfId="13854"/>
    <cellStyle name="Normal 40 2 6 2 8 3 2" xfId="24918"/>
    <cellStyle name="Normal 40 2 6 2 8 3 2 2" xfId="51167"/>
    <cellStyle name="Normal 40 2 6 2 8 3 3" xfId="40104"/>
    <cellStyle name="Normal 40 2 6 2 8 4" xfId="17590"/>
    <cellStyle name="Normal 40 2 6 2 8 4 2" xfId="43840"/>
    <cellStyle name="Normal 40 2 6 2 8 5" xfId="6454"/>
    <cellStyle name="Normal 40 2 6 2 8 5 2" xfId="32777"/>
    <cellStyle name="Normal 40 2 6 2 9" xfId="4793"/>
    <cellStyle name="Normal 40 2 6 2 9 2" xfId="10365"/>
    <cellStyle name="Normal 40 2 6 2 9 2 2" xfId="21429"/>
    <cellStyle name="Normal 40 2 6 2 9 2 2 2" xfId="47678"/>
    <cellStyle name="Normal 40 2 6 2 9 2 3" xfId="36615"/>
    <cellStyle name="Normal 40 2 6 2 9 3" xfId="13968"/>
    <cellStyle name="Normal 40 2 6 2 9 3 2" xfId="25032"/>
    <cellStyle name="Normal 40 2 6 2 9 3 2 2" xfId="51281"/>
    <cellStyle name="Normal 40 2 6 2 9 3 3" xfId="40218"/>
    <cellStyle name="Normal 40 2 6 2 9 4" xfId="17704"/>
    <cellStyle name="Normal 40 2 6 2 9 4 2" xfId="43954"/>
    <cellStyle name="Normal 40 2 6 2 9 5" xfId="6569"/>
    <cellStyle name="Normal 40 2 6 2 9 5 2" xfId="32891"/>
    <cellStyle name="Normal 40 2 6 20" xfId="4794"/>
    <cellStyle name="Normal 40 2 6 20 2" xfId="11546"/>
    <cellStyle name="Normal 40 2 6 20 2 2" xfId="22610"/>
    <cellStyle name="Normal 40 2 6 20 2 2 2" xfId="48859"/>
    <cellStyle name="Normal 40 2 6 20 2 3" xfId="37796"/>
    <cellStyle name="Normal 40 2 6 20 3" xfId="15149"/>
    <cellStyle name="Normal 40 2 6 20 3 2" xfId="26213"/>
    <cellStyle name="Normal 40 2 6 20 3 2 2" xfId="52462"/>
    <cellStyle name="Normal 40 2 6 20 3 3" xfId="41399"/>
    <cellStyle name="Normal 40 2 6 20 4" xfId="18885"/>
    <cellStyle name="Normal 40 2 6 20 4 2" xfId="45135"/>
    <cellStyle name="Normal 40 2 6 20 5" xfId="7760"/>
    <cellStyle name="Normal 40 2 6 20 5 2" xfId="34072"/>
    <cellStyle name="Normal 40 2 6 21" xfId="4795"/>
    <cellStyle name="Normal 40 2 6 21 2" xfId="11660"/>
    <cellStyle name="Normal 40 2 6 21 2 2" xfId="22724"/>
    <cellStyle name="Normal 40 2 6 21 2 2 2" xfId="48973"/>
    <cellStyle name="Normal 40 2 6 21 2 3" xfId="37910"/>
    <cellStyle name="Normal 40 2 6 21 3" xfId="15263"/>
    <cellStyle name="Normal 40 2 6 21 3 2" xfId="26327"/>
    <cellStyle name="Normal 40 2 6 21 3 2 2" xfId="52576"/>
    <cellStyle name="Normal 40 2 6 21 3 3" xfId="41513"/>
    <cellStyle name="Normal 40 2 6 21 4" xfId="18999"/>
    <cellStyle name="Normal 40 2 6 21 4 2" xfId="45249"/>
    <cellStyle name="Normal 40 2 6 21 5" xfId="7875"/>
    <cellStyle name="Normal 40 2 6 21 5 2" xfId="34186"/>
    <cellStyle name="Normal 40 2 6 22" xfId="4796"/>
    <cellStyle name="Normal 40 2 6 22 2" xfId="11774"/>
    <cellStyle name="Normal 40 2 6 22 2 2" xfId="22838"/>
    <cellStyle name="Normal 40 2 6 22 2 2 2" xfId="49087"/>
    <cellStyle name="Normal 40 2 6 22 2 3" xfId="38024"/>
    <cellStyle name="Normal 40 2 6 22 3" xfId="15377"/>
    <cellStyle name="Normal 40 2 6 22 3 2" xfId="26441"/>
    <cellStyle name="Normal 40 2 6 22 3 2 2" xfId="52690"/>
    <cellStyle name="Normal 40 2 6 22 3 3" xfId="41627"/>
    <cellStyle name="Normal 40 2 6 22 4" xfId="19113"/>
    <cellStyle name="Normal 40 2 6 22 4 2" xfId="45363"/>
    <cellStyle name="Normal 40 2 6 22 5" xfId="7990"/>
    <cellStyle name="Normal 40 2 6 22 5 2" xfId="34300"/>
    <cellStyle name="Normal 40 2 6 23" xfId="4797"/>
    <cellStyle name="Normal 40 2 6 23 2" xfId="11888"/>
    <cellStyle name="Normal 40 2 6 23 2 2" xfId="22952"/>
    <cellStyle name="Normal 40 2 6 23 2 2 2" xfId="49201"/>
    <cellStyle name="Normal 40 2 6 23 2 3" xfId="38138"/>
    <cellStyle name="Normal 40 2 6 23 3" xfId="15491"/>
    <cellStyle name="Normal 40 2 6 23 3 2" xfId="26555"/>
    <cellStyle name="Normal 40 2 6 23 3 2 2" xfId="52804"/>
    <cellStyle name="Normal 40 2 6 23 3 3" xfId="41741"/>
    <cellStyle name="Normal 40 2 6 23 4" xfId="19227"/>
    <cellStyle name="Normal 40 2 6 23 4 2" xfId="45477"/>
    <cellStyle name="Normal 40 2 6 23 5" xfId="8105"/>
    <cellStyle name="Normal 40 2 6 23 5 2" xfId="34414"/>
    <cellStyle name="Normal 40 2 6 24" xfId="4798"/>
    <cellStyle name="Normal 40 2 6 24 2" xfId="12002"/>
    <cellStyle name="Normal 40 2 6 24 2 2" xfId="23066"/>
    <cellStyle name="Normal 40 2 6 24 2 2 2" xfId="49315"/>
    <cellStyle name="Normal 40 2 6 24 2 3" xfId="38252"/>
    <cellStyle name="Normal 40 2 6 24 3" xfId="15605"/>
    <cellStyle name="Normal 40 2 6 24 3 2" xfId="26669"/>
    <cellStyle name="Normal 40 2 6 24 3 2 2" xfId="52918"/>
    <cellStyle name="Normal 40 2 6 24 3 3" xfId="41855"/>
    <cellStyle name="Normal 40 2 6 24 4" xfId="19341"/>
    <cellStyle name="Normal 40 2 6 24 4 2" xfId="45591"/>
    <cellStyle name="Normal 40 2 6 24 5" xfId="8220"/>
    <cellStyle name="Normal 40 2 6 24 5 2" xfId="34528"/>
    <cellStyle name="Normal 40 2 6 25" xfId="4799"/>
    <cellStyle name="Normal 40 2 6 25 2" xfId="12116"/>
    <cellStyle name="Normal 40 2 6 25 2 2" xfId="23180"/>
    <cellStyle name="Normal 40 2 6 25 2 2 2" xfId="49429"/>
    <cellStyle name="Normal 40 2 6 25 2 3" xfId="38366"/>
    <cellStyle name="Normal 40 2 6 25 3" xfId="15719"/>
    <cellStyle name="Normal 40 2 6 25 3 2" xfId="26783"/>
    <cellStyle name="Normal 40 2 6 25 3 2 2" xfId="53032"/>
    <cellStyle name="Normal 40 2 6 25 3 3" xfId="41969"/>
    <cellStyle name="Normal 40 2 6 25 4" xfId="19455"/>
    <cellStyle name="Normal 40 2 6 25 4 2" xfId="45705"/>
    <cellStyle name="Normal 40 2 6 25 5" xfId="8335"/>
    <cellStyle name="Normal 40 2 6 25 5 2" xfId="34642"/>
    <cellStyle name="Normal 40 2 6 26" xfId="4800"/>
    <cellStyle name="Normal 40 2 6 26 2" xfId="12233"/>
    <cellStyle name="Normal 40 2 6 26 2 2" xfId="23297"/>
    <cellStyle name="Normal 40 2 6 26 2 2 2" xfId="49546"/>
    <cellStyle name="Normal 40 2 6 26 2 3" xfId="38483"/>
    <cellStyle name="Normal 40 2 6 26 3" xfId="15836"/>
    <cellStyle name="Normal 40 2 6 26 3 2" xfId="26900"/>
    <cellStyle name="Normal 40 2 6 26 3 2 2" xfId="53149"/>
    <cellStyle name="Normal 40 2 6 26 3 3" xfId="42086"/>
    <cellStyle name="Normal 40 2 6 26 4" xfId="19572"/>
    <cellStyle name="Normal 40 2 6 26 4 2" xfId="45822"/>
    <cellStyle name="Normal 40 2 6 26 5" xfId="8453"/>
    <cellStyle name="Normal 40 2 6 26 5 2" xfId="34759"/>
    <cellStyle name="Normal 40 2 6 27" xfId="4801"/>
    <cellStyle name="Normal 40 2 6 27 2" xfId="12352"/>
    <cellStyle name="Normal 40 2 6 27 2 2" xfId="23416"/>
    <cellStyle name="Normal 40 2 6 27 2 2 2" xfId="49665"/>
    <cellStyle name="Normal 40 2 6 27 2 3" xfId="38602"/>
    <cellStyle name="Normal 40 2 6 27 3" xfId="15955"/>
    <cellStyle name="Normal 40 2 6 27 3 2" xfId="27019"/>
    <cellStyle name="Normal 40 2 6 27 3 2 2" xfId="53268"/>
    <cellStyle name="Normal 40 2 6 27 3 3" xfId="42205"/>
    <cellStyle name="Normal 40 2 6 27 4" xfId="19691"/>
    <cellStyle name="Normal 40 2 6 27 4 2" xfId="45941"/>
    <cellStyle name="Normal 40 2 6 27 5" xfId="8573"/>
    <cellStyle name="Normal 40 2 6 27 5 2" xfId="34878"/>
    <cellStyle name="Normal 40 2 6 28" xfId="4802"/>
    <cellStyle name="Normal 40 2 6 28 2" xfId="12483"/>
    <cellStyle name="Normal 40 2 6 28 2 2" xfId="23547"/>
    <cellStyle name="Normal 40 2 6 28 2 2 2" xfId="49796"/>
    <cellStyle name="Normal 40 2 6 28 2 3" xfId="38733"/>
    <cellStyle name="Normal 40 2 6 28 3" xfId="16086"/>
    <cellStyle name="Normal 40 2 6 28 3 2" xfId="27150"/>
    <cellStyle name="Normal 40 2 6 28 3 2 2" xfId="53399"/>
    <cellStyle name="Normal 40 2 6 28 3 3" xfId="42336"/>
    <cellStyle name="Normal 40 2 6 28 4" xfId="19822"/>
    <cellStyle name="Normal 40 2 6 28 4 2" xfId="46072"/>
    <cellStyle name="Normal 40 2 6 28 5" xfId="8705"/>
    <cellStyle name="Normal 40 2 6 28 5 2" xfId="35009"/>
    <cellStyle name="Normal 40 2 6 29" xfId="4803"/>
    <cellStyle name="Normal 40 2 6 29 2" xfId="12598"/>
    <cellStyle name="Normal 40 2 6 29 2 2" xfId="23662"/>
    <cellStyle name="Normal 40 2 6 29 2 2 2" xfId="49911"/>
    <cellStyle name="Normal 40 2 6 29 2 3" xfId="38848"/>
    <cellStyle name="Normal 40 2 6 29 3" xfId="16201"/>
    <cellStyle name="Normal 40 2 6 29 3 2" xfId="27265"/>
    <cellStyle name="Normal 40 2 6 29 3 2 2" xfId="53514"/>
    <cellStyle name="Normal 40 2 6 29 3 3" xfId="42451"/>
    <cellStyle name="Normal 40 2 6 29 4" xfId="19937"/>
    <cellStyle name="Normal 40 2 6 29 4 2" xfId="46187"/>
    <cellStyle name="Normal 40 2 6 29 5" xfId="8821"/>
    <cellStyle name="Normal 40 2 6 29 5 2" xfId="35124"/>
    <cellStyle name="Normal 40 2 6 3" xfId="299"/>
    <cellStyle name="Normal 40 2 6 3 2" xfId="4805"/>
    <cellStyle name="Normal 40 2 6 3 2 2" xfId="16481"/>
    <cellStyle name="Normal 40 2 6 3 2 2 2" xfId="27545"/>
    <cellStyle name="Normal 40 2 6 3 2 2 2 2" xfId="53794"/>
    <cellStyle name="Normal 40 2 6 3 2 2 3" xfId="42731"/>
    <cellStyle name="Normal 40 2 6 3 2 3" xfId="20217"/>
    <cellStyle name="Normal 40 2 6 3 2 3 2" xfId="46467"/>
    <cellStyle name="Normal 40 2 6 3 2 4" xfId="9145"/>
    <cellStyle name="Normal 40 2 6 3 2 4 2" xfId="35404"/>
    <cellStyle name="Normal 40 2 6 3 3" xfId="4804"/>
    <cellStyle name="Normal 40 2 6 3 3 2" xfId="20534"/>
    <cellStyle name="Normal 40 2 6 3 3 2 2" xfId="46783"/>
    <cellStyle name="Normal 40 2 6 3 3 3" xfId="9470"/>
    <cellStyle name="Normal 40 2 6 3 3 3 2" xfId="35720"/>
    <cellStyle name="Normal 40 2 6 3 4" xfId="13073"/>
    <cellStyle name="Normal 40 2 6 3 4 2" xfId="24137"/>
    <cellStyle name="Normal 40 2 6 3 4 2 2" xfId="50386"/>
    <cellStyle name="Normal 40 2 6 3 4 3" xfId="39323"/>
    <cellStyle name="Normal 40 2 6 3 5" xfId="16809"/>
    <cellStyle name="Normal 40 2 6 3 5 2" xfId="43059"/>
    <cellStyle name="Normal 40 2 6 3 6" xfId="5666"/>
    <cellStyle name="Normal 40 2 6 3 6 2" xfId="31996"/>
    <cellStyle name="Normal 40 2 6 3 7" xfId="27777"/>
    <cellStyle name="Normal 40 2 6 30" xfId="4806"/>
    <cellStyle name="Normal 40 2 6 30 2" xfId="12712"/>
    <cellStyle name="Normal 40 2 6 30 2 2" xfId="23776"/>
    <cellStyle name="Normal 40 2 6 30 2 2 2" xfId="50025"/>
    <cellStyle name="Normal 40 2 6 30 2 3" xfId="38962"/>
    <cellStyle name="Normal 40 2 6 30 3" xfId="16315"/>
    <cellStyle name="Normal 40 2 6 30 3 2" xfId="27379"/>
    <cellStyle name="Normal 40 2 6 30 3 2 2" xfId="53628"/>
    <cellStyle name="Normal 40 2 6 30 3 3" xfId="42565"/>
    <cellStyle name="Normal 40 2 6 30 4" xfId="20051"/>
    <cellStyle name="Normal 40 2 6 30 4 2" xfId="46301"/>
    <cellStyle name="Normal 40 2 6 30 5" xfId="8936"/>
    <cellStyle name="Normal 40 2 6 30 5 2" xfId="35238"/>
    <cellStyle name="Normal 40 2 6 31" xfId="4807"/>
    <cellStyle name="Normal 40 2 6 31 2" xfId="9350"/>
    <cellStyle name="Normal 40 2 6 31 2 2" xfId="20414"/>
    <cellStyle name="Normal 40 2 6 31 2 2 2" xfId="46663"/>
    <cellStyle name="Normal 40 2 6 31 2 3" xfId="35600"/>
    <cellStyle name="Normal 40 2 6 31 3" xfId="12953"/>
    <cellStyle name="Normal 40 2 6 31 3 2" xfId="24017"/>
    <cellStyle name="Normal 40 2 6 31 3 2 2" xfId="50266"/>
    <cellStyle name="Normal 40 2 6 31 3 3" xfId="39203"/>
    <cellStyle name="Normal 40 2 6 31 4" xfId="16689"/>
    <cellStyle name="Normal 40 2 6 31 4 2" xfId="42939"/>
    <cellStyle name="Normal 40 2 6 31 5" xfId="5545"/>
    <cellStyle name="Normal 40 2 6 31 5 2" xfId="31876"/>
    <cellStyle name="Normal 40 2 6 32" xfId="4808"/>
    <cellStyle name="Normal 40 2 6 32 2" xfId="20294"/>
    <cellStyle name="Normal 40 2 6 32 2 2" xfId="46543"/>
    <cellStyle name="Normal 40 2 6 32 3" xfId="9230"/>
    <cellStyle name="Normal 40 2 6 32 3 2" xfId="35480"/>
    <cellStyle name="Normal 40 2 6 33" xfId="4809"/>
    <cellStyle name="Normal 40 2 6 33 2" xfId="23897"/>
    <cellStyle name="Normal 40 2 6 33 2 2" xfId="50146"/>
    <cellStyle name="Normal 40 2 6 33 3" xfId="12833"/>
    <cellStyle name="Normal 40 2 6 33 3 2" xfId="39083"/>
    <cellStyle name="Normal 40 2 6 34" xfId="4810"/>
    <cellStyle name="Normal 40 2 6 34 2" xfId="16569"/>
    <cellStyle name="Normal 40 2 6 34 2 2" xfId="42819"/>
    <cellStyle name="Normal 40 2 6 35" xfId="4811"/>
    <cellStyle name="Normal 40 2 6 36" xfId="4812"/>
    <cellStyle name="Normal 40 2 6 37" xfId="4813"/>
    <cellStyle name="Normal 40 2 6 38" xfId="4814"/>
    <cellStyle name="Normal 40 2 6 39" xfId="4815"/>
    <cellStyle name="Normal 40 2 6 4" xfId="4816"/>
    <cellStyle name="Normal 40 2 6 4 2" xfId="9622"/>
    <cellStyle name="Normal 40 2 6 4 2 2" xfId="20686"/>
    <cellStyle name="Normal 40 2 6 4 2 2 2" xfId="46935"/>
    <cellStyle name="Normal 40 2 6 4 2 3" xfId="35872"/>
    <cellStyle name="Normal 40 2 6 4 3" xfId="13225"/>
    <cellStyle name="Normal 40 2 6 4 3 2" xfId="24289"/>
    <cellStyle name="Normal 40 2 6 4 3 2 2" xfId="50538"/>
    <cellStyle name="Normal 40 2 6 4 3 3" xfId="39475"/>
    <cellStyle name="Normal 40 2 6 4 4" xfId="16961"/>
    <cellStyle name="Normal 40 2 6 4 4 2" xfId="43211"/>
    <cellStyle name="Normal 40 2 6 4 5" xfId="5820"/>
    <cellStyle name="Normal 40 2 6 4 5 2" xfId="32148"/>
    <cellStyle name="Normal 40 2 6 40" xfId="4817"/>
    <cellStyle name="Normal 40 2 6 41" xfId="4818"/>
    <cellStyle name="Normal 40 2 6 42" xfId="4742"/>
    <cellStyle name="Normal 40 2 6 43" xfId="5424"/>
    <cellStyle name="Normal 40 2 6 43 2" xfId="31756"/>
    <cellStyle name="Normal 40 2 6 44" xfId="27774"/>
    <cellStyle name="Normal 40 2 6 5" xfId="4819"/>
    <cellStyle name="Normal 40 2 6 5 2" xfId="9738"/>
    <cellStyle name="Normal 40 2 6 5 2 2" xfId="20802"/>
    <cellStyle name="Normal 40 2 6 5 2 2 2" xfId="47051"/>
    <cellStyle name="Normal 40 2 6 5 2 3" xfId="35988"/>
    <cellStyle name="Normal 40 2 6 5 3" xfId="13341"/>
    <cellStyle name="Normal 40 2 6 5 3 2" xfId="24405"/>
    <cellStyle name="Normal 40 2 6 5 3 2 2" xfId="50654"/>
    <cellStyle name="Normal 40 2 6 5 3 3" xfId="39591"/>
    <cellStyle name="Normal 40 2 6 5 4" xfId="17077"/>
    <cellStyle name="Normal 40 2 6 5 4 2" xfId="43327"/>
    <cellStyle name="Normal 40 2 6 5 5" xfId="5937"/>
    <cellStyle name="Normal 40 2 6 5 5 2" xfId="32264"/>
    <cellStyle name="Normal 40 2 6 6" xfId="4820"/>
    <cellStyle name="Normal 40 2 6 6 2" xfId="9853"/>
    <cellStyle name="Normal 40 2 6 6 2 2" xfId="20917"/>
    <cellStyle name="Normal 40 2 6 6 2 2 2" xfId="47166"/>
    <cellStyle name="Normal 40 2 6 6 2 3" xfId="36103"/>
    <cellStyle name="Normal 40 2 6 6 3" xfId="13456"/>
    <cellStyle name="Normal 40 2 6 6 3 2" xfId="24520"/>
    <cellStyle name="Normal 40 2 6 6 3 2 2" xfId="50769"/>
    <cellStyle name="Normal 40 2 6 6 3 3" xfId="39706"/>
    <cellStyle name="Normal 40 2 6 6 4" xfId="17192"/>
    <cellStyle name="Normal 40 2 6 6 4 2" xfId="43442"/>
    <cellStyle name="Normal 40 2 6 6 5" xfId="6053"/>
    <cellStyle name="Normal 40 2 6 6 5 2" xfId="32379"/>
    <cellStyle name="Normal 40 2 6 7" xfId="4821"/>
    <cellStyle name="Normal 40 2 6 7 2" xfId="9968"/>
    <cellStyle name="Normal 40 2 6 7 2 2" xfId="21032"/>
    <cellStyle name="Normal 40 2 6 7 2 2 2" xfId="47281"/>
    <cellStyle name="Normal 40 2 6 7 2 3" xfId="36218"/>
    <cellStyle name="Normal 40 2 6 7 3" xfId="13571"/>
    <cellStyle name="Normal 40 2 6 7 3 2" xfId="24635"/>
    <cellStyle name="Normal 40 2 6 7 3 2 2" xfId="50884"/>
    <cellStyle name="Normal 40 2 6 7 3 3" xfId="39821"/>
    <cellStyle name="Normal 40 2 6 7 4" xfId="17307"/>
    <cellStyle name="Normal 40 2 6 7 4 2" xfId="43557"/>
    <cellStyle name="Normal 40 2 6 7 5" xfId="6169"/>
    <cellStyle name="Normal 40 2 6 7 5 2" xfId="32494"/>
    <cellStyle name="Normal 40 2 6 8" xfId="4822"/>
    <cellStyle name="Normal 40 2 6 8 2" xfId="10082"/>
    <cellStyle name="Normal 40 2 6 8 2 2" xfId="21146"/>
    <cellStyle name="Normal 40 2 6 8 2 2 2" xfId="47395"/>
    <cellStyle name="Normal 40 2 6 8 2 3" xfId="36332"/>
    <cellStyle name="Normal 40 2 6 8 3" xfId="13685"/>
    <cellStyle name="Normal 40 2 6 8 3 2" xfId="24749"/>
    <cellStyle name="Normal 40 2 6 8 3 2 2" xfId="50998"/>
    <cellStyle name="Normal 40 2 6 8 3 3" xfId="39935"/>
    <cellStyle name="Normal 40 2 6 8 4" xfId="17421"/>
    <cellStyle name="Normal 40 2 6 8 4 2" xfId="43671"/>
    <cellStyle name="Normal 40 2 6 8 5" xfId="6284"/>
    <cellStyle name="Normal 40 2 6 8 5 2" xfId="32608"/>
    <cellStyle name="Normal 40 2 6 9" xfId="4823"/>
    <cellStyle name="Normal 40 2 6 9 2" xfId="10196"/>
    <cellStyle name="Normal 40 2 6 9 2 2" xfId="21260"/>
    <cellStyle name="Normal 40 2 6 9 2 2 2" xfId="47509"/>
    <cellStyle name="Normal 40 2 6 9 2 3" xfId="36446"/>
    <cellStyle name="Normal 40 2 6 9 3" xfId="13799"/>
    <cellStyle name="Normal 40 2 6 9 3 2" xfId="24863"/>
    <cellStyle name="Normal 40 2 6 9 3 2 2" xfId="51112"/>
    <cellStyle name="Normal 40 2 6 9 3 3" xfId="40049"/>
    <cellStyle name="Normal 40 2 6 9 4" xfId="17535"/>
    <cellStyle name="Normal 40 2 6 9 4 2" xfId="43785"/>
    <cellStyle name="Normal 40 2 6 9 5" xfId="6399"/>
    <cellStyle name="Normal 40 2 6 9 5 2" xfId="32722"/>
    <cellStyle name="Normal 40 2 7" xfId="300"/>
    <cellStyle name="Normal 40 2 7 10" xfId="4825"/>
    <cellStyle name="Normal 40 2 7 10 2" xfId="10487"/>
    <cellStyle name="Normal 40 2 7 10 2 2" xfId="21551"/>
    <cellStyle name="Normal 40 2 7 10 2 2 2" xfId="47800"/>
    <cellStyle name="Normal 40 2 7 10 2 3" xfId="36737"/>
    <cellStyle name="Normal 40 2 7 10 3" xfId="14090"/>
    <cellStyle name="Normal 40 2 7 10 3 2" xfId="25154"/>
    <cellStyle name="Normal 40 2 7 10 3 2 2" xfId="51403"/>
    <cellStyle name="Normal 40 2 7 10 3 3" xfId="40340"/>
    <cellStyle name="Normal 40 2 7 10 4" xfId="17826"/>
    <cellStyle name="Normal 40 2 7 10 4 2" xfId="44076"/>
    <cellStyle name="Normal 40 2 7 10 5" xfId="6692"/>
    <cellStyle name="Normal 40 2 7 10 5 2" xfId="33013"/>
    <cellStyle name="Normal 40 2 7 11" xfId="4826"/>
    <cellStyle name="Normal 40 2 7 11 2" xfId="10602"/>
    <cellStyle name="Normal 40 2 7 11 2 2" xfId="21666"/>
    <cellStyle name="Normal 40 2 7 11 2 2 2" xfId="47915"/>
    <cellStyle name="Normal 40 2 7 11 2 3" xfId="36852"/>
    <cellStyle name="Normal 40 2 7 11 3" xfId="14205"/>
    <cellStyle name="Normal 40 2 7 11 3 2" xfId="25269"/>
    <cellStyle name="Normal 40 2 7 11 3 2 2" xfId="51518"/>
    <cellStyle name="Normal 40 2 7 11 3 3" xfId="40455"/>
    <cellStyle name="Normal 40 2 7 11 4" xfId="17941"/>
    <cellStyle name="Normal 40 2 7 11 4 2" xfId="44191"/>
    <cellStyle name="Normal 40 2 7 11 5" xfId="6808"/>
    <cellStyle name="Normal 40 2 7 11 5 2" xfId="33128"/>
    <cellStyle name="Normal 40 2 7 12" xfId="4827"/>
    <cellStyle name="Normal 40 2 7 12 2" xfId="10775"/>
    <cellStyle name="Normal 40 2 7 12 2 2" xfId="21839"/>
    <cellStyle name="Normal 40 2 7 12 2 2 2" xfId="48088"/>
    <cellStyle name="Normal 40 2 7 12 2 3" xfId="37025"/>
    <cellStyle name="Normal 40 2 7 12 3" xfId="14378"/>
    <cellStyle name="Normal 40 2 7 12 3 2" xfId="25442"/>
    <cellStyle name="Normal 40 2 7 12 3 2 2" xfId="51691"/>
    <cellStyle name="Normal 40 2 7 12 3 3" xfId="40628"/>
    <cellStyle name="Normal 40 2 7 12 4" xfId="18114"/>
    <cellStyle name="Normal 40 2 7 12 4 2" xfId="44364"/>
    <cellStyle name="Normal 40 2 7 12 5" xfId="6982"/>
    <cellStyle name="Normal 40 2 7 12 5 2" xfId="33301"/>
    <cellStyle name="Normal 40 2 7 13" xfId="4828"/>
    <cellStyle name="Normal 40 2 7 13 2" xfId="10892"/>
    <cellStyle name="Normal 40 2 7 13 2 2" xfId="21956"/>
    <cellStyle name="Normal 40 2 7 13 2 2 2" xfId="48205"/>
    <cellStyle name="Normal 40 2 7 13 2 3" xfId="37142"/>
    <cellStyle name="Normal 40 2 7 13 3" xfId="14495"/>
    <cellStyle name="Normal 40 2 7 13 3 2" xfId="25559"/>
    <cellStyle name="Normal 40 2 7 13 3 2 2" xfId="51808"/>
    <cellStyle name="Normal 40 2 7 13 3 3" xfId="40745"/>
    <cellStyle name="Normal 40 2 7 13 4" xfId="18231"/>
    <cellStyle name="Normal 40 2 7 13 4 2" xfId="44481"/>
    <cellStyle name="Normal 40 2 7 13 5" xfId="7100"/>
    <cellStyle name="Normal 40 2 7 13 5 2" xfId="33418"/>
    <cellStyle name="Normal 40 2 7 14" xfId="4829"/>
    <cellStyle name="Normal 40 2 7 14 2" xfId="11008"/>
    <cellStyle name="Normal 40 2 7 14 2 2" xfId="22072"/>
    <cellStyle name="Normal 40 2 7 14 2 2 2" xfId="48321"/>
    <cellStyle name="Normal 40 2 7 14 2 3" xfId="37258"/>
    <cellStyle name="Normal 40 2 7 14 3" xfId="14611"/>
    <cellStyle name="Normal 40 2 7 14 3 2" xfId="25675"/>
    <cellStyle name="Normal 40 2 7 14 3 2 2" xfId="51924"/>
    <cellStyle name="Normal 40 2 7 14 3 3" xfId="40861"/>
    <cellStyle name="Normal 40 2 7 14 4" xfId="18347"/>
    <cellStyle name="Normal 40 2 7 14 4 2" xfId="44597"/>
    <cellStyle name="Normal 40 2 7 14 5" xfId="7217"/>
    <cellStyle name="Normal 40 2 7 14 5 2" xfId="33534"/>
    <cellStyle name="Normal 40 2 7 15" xfId="4830"/>
    <cellStyle name="Normal 40 2 7 15 2" xfId="11126"/>
    <cellStyle name="Normal 40 2 7 15 2 2" xfId="22190"/>
    <cellStyle name="Normal 40 2 7 15 2 2 2" xfId="48439"/>
    <cellStyle name="Normal 40 2 7 15 2 3" xfId="37376"/>
    <cellStyle name="Normal 40 2 7 15 3" xfId="14729"/>
    <cellStyle name="Normal 40 2 7 15 3 2" xfId="25793"/>
    <cellStyle name="Normal 40 2 7 15 3 2 2" xfId="52042"/>
    <cellStyle name="Normal 40 2 7 15 3 3" xfId="40979"/>
    <cellStyle name="Normal 40 2 7 15 4" xfId="18465"/>
    <cellStyle name="Normal 40 2 7 15 4 2" xfId="44715"/>
    <cellStyle name="Normal 40 2 7 15 5" xfId="7336"/>
    <cellStyle name="Normal 40 2 7 15 5 2" xfId="33652"/>
    <cellStyle name="Normal 40 2 7 16" xfId="4831"/>
    <cellStyle name="Normal 40 2 7 16 2" xfId="11244"/>
    <cellStyle name="Normal 40 2 7 16 2 2" xfId="22308"/>
    <cellStyle name="Normal 40 2 7 16 2 2 2" xfId="48557"/>
    <cellStyle name="Normal 40 2 7 16 2 3" xfId="37494"/>
    <cellStyle name="Normal 40 2 7 16 3" xfId="14847"/>
    <cellStyle name="Normal 40 2 7 16 3 2" xfId="25911"/>
    <cellStyle name="Normal 40 2 7 16 3 2 2" xfId="52160"/>
    <cellStyle name="Normal 40 2 7 16 3 3" xfId="41097"/>
    <cellStyle name="Normal 40 2 7 16 4" xfId="18583"/>
    <cellStyle name="Normal 40 2 7 16 4 2" xfId="44833"/>
    <cellStyle name="Normal 40 2 7 16 5" xfId="7455"/>
    <cellStyle name="Normal 40 2 7 16 5 2" xfId="33770"/>
    <cellStyle name="Normal 40 2 7 17" xfId="4832"/>
    <cellStyle name="Normal 40 2 7 17 2" xfId="11360"/>
    <cellStyle name="Normal 40 2 7 17 2 2" xfId="22424"/>
    <cellStyle name="Normal 40 2 7 17 2 2 2" xfId="48673"/>
    <cellStyle name="Normal 40 2 7 17 2 3" xfId="37610"/>
    <cellStyle name="Normal 40 2 7 17 3" xfId="14963"/>
    <cellStyle name="Normal 40 2 7 17 3 2" xfId="26027"/>
    <cellStyle name="Normal 40 2 7 17 3 2 2" xfId="52276"/>
    <cellStyle name="Normal 40 2 7 17 3 3" xfId="41213"/>
    <cellStyle name="Normal 40 2 7 17 4" xfId="18699"/>
    <cellStyle name="Normal 40 2 7 17 4 2" xfId="44949"/>
    <cellStyle name="Normal 40 2 7 17 5" xfId="7572"/>
    <cellStyle name="Normal 40 2 7 17 5 2" xfId="33886"/>
    <cellStyle name="Normal 40 2 7 18" xfId="4833"/>
    <cellStyle name="Normal 40 2 7 18 2" xfId="11477"/>
    <cellStyle name="Normal 40 2 7 18 2 2" xfId="22541"/>
    <cellStyle name="Normal 40 2 7 18 2 2 2" xfId="48790"/>
    <cellStyle name="Normal 40 2 7 18 2 3" xfId="37727"/>
    <cellStyle name="Normal 40 2 7 18 3" xfId="15080"/>
    <cellStyle name="Normal 40 2 7 18 3 2" xfId="26144"/>
    <cellStyle name="Normal 40 2 7 18 3 2 2" xfId="52393"/>
    <cellStyle name="Normal 40 2 7 18 3 3" xfId="41330"/>
    <cellStyle name="Normal 40 2 7 18 4" xfId="18816"/>
    <cellStyle name="Normal 40 2 7 18 4 2" xfId="45066"/>
    <cellStyle name="Normal 40 2 7 18 5" xfId="7690"/>
    <cellStyle name="Normal 40 2 7 18 5 2" xfId="34003"/>
    <cellStyle name="Normal 40 2 7 19" xfId="4834"/>
    <cellStyle name="Normal 40 2 7 19 2" xfId="11596"/>
    <cellStyle name="Normal 40 2 7 19 2 2" xfId="22660"/>
    <cellStyle name="Normal 40 2 7 19 2 2 2" xfId="48909"/>
    <cellStyle name="Normal 40 2 7 19 2 3" xfId="37846"/>
    <cellStyle name="Normal 40 2 7 19 3" xfId="15199"/>
    <cellStyle name="Normal 40 2 7 19 3 2" xfId="26263"/>
    <cellStyle name="Normal 40 2 7 19 3 2 2" xfId="52512"/>
    <cellStyle name="Normal 40 2 7 19 3 3" xfId="41449"/>
    <cellStyle name="Normal 40 2 7 19 4" xfId="18935"/>
    <cellStyle name="Normal 40 2 7 19 4 2" xfId="45185"/>
    <cellStyle name="Normal 40 2 7 19 5" xfId="7810"/>
    <cellStyle name="Normal 40 2 7 19 5 2" xfId="34122"/>
    <cellStyle name="Normal 40 2 7 2" xfId="301"/>
    <cellStyle name="Normal 40 2 7 2 2" xfId="4836"/>
    <cellStyle name="Normal 40 2 7 2 2 2" xfId="16482"/>
    <cellStyle name="Normal 40 2 7 2 2 2 2" xfId="27546"/>
    <cellStyle name="Normal 40 2 7 2 2 2 2 2" xfId="53795"/>
    <cellStyle name="Normal 40 2 7 2 2 2 3" xfId="42732"/>
    <cellStyle name="Normal 40 2 7 2 2 3" xfId="20218"/>
    <cellStyle name="Normal 40 2 7 2 2 3 2" xfId="46468"/>
    <cellStyle name="Normal 40 2 7 2 2 4" xfId="9146"/>
    <cellStyle name="Normal 40 2 7 2 2 4 2" xfId="35405"/>
    <cellStyle name="Normal 40 2 7 2 3" xfId="4835"/>
    <cellStyle name="Normal 40 2 7 2 3 2" xfId="20544"/>
    <cellStyle name="Normal 40 2 7 2 3 2 2" xfId="46793"/>
    <cellStyle name="Normal 40 2 7 2 3 3" xfId="9480"/>
    <cellStyle name="Normal 40 2 7 2 3 3 2" xfId="35730"/>
    <cellStyle name="Normal 40 2 7 2 4" xfId="13083"/>
    <cellStyle name="Normal 40 2 7 2 4 2" xfId="24147"/>
    <cellStyle name="Normal 40 2 7 2 4 2 2" xfId="50396"/>
    <cellStyle name="Normal 40 2 7 2 4 3" xfId="39333"/>
    <cellStyle name="Normal 40 2 7 2 5" xfId="16819"/>
    <cellStyle name="Normal 40 2 7 2 5 2" xfId="43069"/>
    <cellStyle name="Normal 40 2 7 2 6" xfId="5676"/>
    <cellStyle name="Normal 40 2 7 2 6 2" xfId="32006"/>
    <cellStyle name="Normal 40 2 7 2 7" xfId="27779"/>
    <cellStyle name="Normal 40 2 7 20" xfId="4837"/>
    <cellStyle name="Normal 40 2 7 20 2" xfId="11710"/>
    <cellStyle name="Normal 40 2 7 20 2 2" xfId="22774"/>
    <cellStyle name="Normal 40 2 7 20 2 2 2" xfId="49023"/>
    <cellStyle name="Normal 40 2 7 20 2 3" xfId="37960"/>
    <cellStyle name="Normal 40 2 7 20 3" xfId="15313"/>
    <cellStyle name="Normal 40 2 7 20 3 2" xfId="26377"/>
    <cellStyle name="Normal 40 2 7 20 3 2 2" xfId="52626"/>
    <cellStyle name="Normal 40 2 7 20 3 3" xfId="41563"/>
    <cellStyle name="Normal 40 2 7 20 4" xfId="19049"/>
    <cellStyle name="Normal 40 2 7 20 4 2" xfId="45299"/>
    <cellStyle name="Normal 40 2 7 20 5" xfId="7925"/>
    <cellStyle name="Normal 40 2 7 20 5 2" xfId="34236"/>
    <cellStyle name="Normal 40 2 7 21" xfId="4838"/>
    <cellStyle name="Normal 40 2 7 21 2" xfId="11824"/>
    <cellStyle name="Normal 40 2 7 21 2 2" xfId="22888"/>
    <cellStyle name="Normal 40 2 7 21 2 2 2" xfId="49137"/>
    <cellStyle name="Normal 40 2 7 21 2 3" xfId="38074"/>
    <cellStyle name="Normal 40 2 7 21 3" xfId="15427"/>
    <cellStyle name="Normal 40 2 7 21 3 2" xfId="26491"/>
    <cellStyle name="Normal 40 2 7 21 3 2 2" xfId="52740"/>
    <cellStyle name="Normal 40 2 7 21 3 3" xfId="41677"/>
    <cellStyle name="Normal 40 2 7 21 4" xfId="19163"/>
    <cellStyle name="Normal 40 2 7 21 4 2" xfId="45413"/>
    <cellStyle name="Normal 40 2 7 21 5" xfId="8040"/>
    <cellStyle name="Normal 40 2 7 21 5 2" xfId="34350"/>
    <cellStyle name="Normal 40 2 7 22" xfId="4839"/>
    <cellStyle name="Normal 40 2 7 22 2" xfId="11938"/>
    <cellStyle name="Normal 40 2 7 22 2 2" xfId="23002"/>
    <cellStyle name="Normal 40 2 7 22 2 2 2" xfId="49251"/>
    <cellStyle name="Normal 40 2 7 22 2 3" xfId="38188"/>
    <cellStyle name="Normal 40 2 7 22 3" xfId="15541"/>
    <cellStyle name="Normal 40 2 7 22 3 2" xfId="26605"/>
    <cellStyle name="Normal 40 2 7 22 3 2 2" xfId="52854"/>
    <cellStyle name="Normal 40 2 7 22 3 3" xfId="41791"/>
    <cellStyle name="Normal 40 2 7 22 4" xfId="19277"/>
    <cellStyle name="Normal 40 2 7 22 4 2" xfId="45527"/>
    <cellStyle name="Normal 40 2 7 22 5" xfId="8155"/>
    <cellStyle name="Normal 40 2 7 22 5 2" xfId="34464"/>
    <cellStyle name="Normal 40 2 7 23" xfId="4840"/>
    <cellStyle name="Normal 40 2 7 23 2" xfId="12052"/>
    <cellStyle name="Normal 40 2 7 23 2 2" xfId="23116"/>
    <cellStyle name="Normal 40 2 7 23 2 2 2" xfId="49365"/>
    <cellStyle name="Normal 40 2 7 23 2 3" xfId="38302"/>
    <cellStyle name="Normal 40 2 7 23 3" xfId="15655"/>
    <cellStyle name="Normal 40 2 7 23 3 2" xfId="26719"/>
    <cellStyle name="Normal 40 2 7 23 3 2 2" xfId="52968"/>
    <cellStyle name="Normal 40 2 7 23 3 3" xfId="41905"/>
    <cellStyle name="Normal 40 2 7 23 4" xfId="19391"/>
    <cellStyle name="Normal 40 2 7 23 4 2" xfId="45641"/>
    <cellStyle name="Normal 40 2 7 23 5" xfId="8270"/>
    <cellStyle name="Normal 40 2 7 23 5 2" xfId="34578"/>
    <cellStyle name="Normal 40 2 7 24" xfId="4841"/>
    <cellStyle name="Normal 40 2 7 24 2" xfId="12166"/>
    <cellStyle name="Normal 40 2 7 24 2 2" xfId="23230"/>
    <cellStyle name="Normal 40 2 7 24 2 2 2" xfId="49479"/>
    <cellStyle name="Normal 40 2 7 24 2 3" xfId="38416"/>
    <cellStyle name="Normal 40 2 7 24 3" xfId="15769"/>
    <cellStyle name="Normal 40 2 7 24 3 2" xfId="26833"/>
    <cellStyle name="Normal 40 2 7 24 3 2 2" xfId="53082"/>
    <cellStyle name="Normal 40 2 7 24 3 3" xfId="42019"/>
    <cellStyle name="Normal 40 2 7 24 4" xfId="19505"/>
    <cellStyle name="Normal 40 2 7 24 4 2" xfId="45755"/>
    <cellStyle name="Normal 40 2 7 24 5" xfId="8385"/>
    <cellStyle name="Normal 40 2 7 24 5 2" xfId="34692"/>
    <cellStyle name="Normal 40 2 7 25" xfId="4842"/>
    <cellStyle name="Normal 40 2 7 25 2" xfId="12283"/>
    <cellStyle name="Normal 40 2 7 25 2 2" xfId="23347"/>
    <cellStyle name="Normal 40 2 7 25 2 2 2" xfId="49596"/>
    <cellStyle name="Normal 40 2 7 25 2 3" xfId="38533"/>
    <cellStyle name="Normal 40 2 7 25 3" xfId="15886"/>
    <cellStyle name="Normal 40 2 7 25 3 2" xfId="26950"/>
    <cellStyle name="Normal 40 2 7 25 3 2 2" xfId="53199"/>
    <cellStyle name="Normal 40 2 7 25 3 3" xfId="42136"/>
    <cellStyle name="Normal 40 2 7 25 4" xfId="19622"/>
    <cellStyle name="Normal 40 2 7 25 4 2" xfId="45872"/>
    <cellStyle name="Normal 40 2 7 25 5" xfId="8503"/>
    <cellStyle name="Normal 40 2 7 25 5 2" xfId="34809"/>
    <cellStyle name="Normal 40 2 7 26" xfId="4843"/>
    <cellStyle name="Normal 40 2 7 26 2" xfId="12402"/>
    <cellStyle name="Normal 40 2 7 26 2 2" xfId="23466"/>
    <cellStyle name="Normal 40 2 7 26 2 2 2" xfId="49715"/>
    <cellStyle name="Normal 40 2 7 26 2 3" xfId="38652"/>
    <cellStyle name="Normal 40 2 7 26 3" xfId="16005"/>
    <cellStyle name="Normal 40 2 7 26 3 2" xfId="27069"/>
    <cellStyle name="Normal 40 2 7 26 3 2 2" xfId="53318"/>
    <cellStyle name="Normal 40 2 7 26 3 3" xfId="42255"/>
    <cellStyle name="Normal 40 2 7 26 4" xfId="19741"/>
    <cellStyle name="Normal 40 2 7 26 4 2" xfId="45991"/>
    <cellStyle name="Normal 40 2 7 26 5" xfId="8623"/>
    <cellStyle name="Normal 40 2 7 26 5 2" xfId="34928"/>
    <cellStyle name="Normal 40 2 7 27" xfId="4844"/>
    <cellStyle name="Normal 40 2 7 27 2" xfId="12533"/>
    <cellStyle name="Normal 40 2 7 27 2 2" xfId="23597"/>
    <cellStyle name="Normal 40 2 7 27 2 2 2" xfId="49846"/>
    <cellStyle name="Normal 40 2 7 27 2 3" xfId="38783"/>
    <cellStyle name="Normal 40 2 7 27 3" xfId="16136"/>
    <cellStyle name="Normal 40 2 7 27 3 2" xfId="27200"/>
    <cellStyle name="Normal 40 2 7 27 3 2 2" xfId="53449"/>
    <cellStyle name="Normal 40 2 7 27 3 3" xfId="42386"/>
    <cellStyle name="Normal 40 2 7 27 4" xfId="19872"/>
    <cellStyle name="Normal 40 2 7 27 4 2" xfId="46122"/>
    <cellStyle name="Normal 40 2 7 27 5" xfId="8755"/>
    <cellStyle name="Normal 40 2 7 27 5 2" xfId="35059"/>
    <cellStyle name="Normal 40 2 7 28" xfId="4845"/>
    <cellStyle name="Normal 40 2 7 28 2" xfId="12648"/>
    <cellStyle name="Normal 40 2 7 28 2 2" xfId="23712"/>
    <cellStyle name="Normal 40 2 7 28 2 2 2" xfId="49961"/>
    <cellStyle name="Normal 40 2 7 28 2 3" xfId="38898"/>
    <cellStyle name="Normal 40 2 7 28 3" xfId="16251"/>
    <cellStyle name="Normal 40 2 7 28 3 2" xfId="27315"/>
    <cellStyle name="Normal 40 2 7 28 3 2 2" xfId="53564"/>
    <cellStyle name="Normal 40 2 7 28 3 3" xfId="42501"/>
    <cellStyle name="Normal 40 2 7 28 4" xfId="19987"/>
    <cellStyle name="Normal 40 2 7 28 4 2" xfId="46237"/>
    <cellStyle name="Normal 40 2 7 28 5" xfId="8871"/>
    <cellStyle name="Normal 40 2 7 28 5 2" xfId="35174"/>
    <cellStyle name="Normal 40 2 7 29" xfId="4846"/>
    <cellStyle name="Normal 40 2 7 29 2" xfId="12762"/>
    <cellStyle name="Normal 40 2 7 29 2 2" xfId="23826"/>
    <cellStyle name="Normal 40 2 7 29 2 2 2" xfId="50075"/>
    <cellStyle name="Normal 40 2 7 29 2 3" xfId="39012"/>
    <cellStyle name="Normal 40 2 7 29 3" xfId="16365"/>
    <cellStyle name="Normal 40 2 7 29 3 2" xfId="27429"/>
    <cellStyle name="Normal 40 2 7 29 3 2 2" xfId="53678"/>
    <cellStyle name="Normal 40 2 7 29 3 3" xfId="42615"/>
    <cellStyle name="Normal 40 2 7 29 4" xfId="20101"/>
    <cellStyle name="Normal 40 2 7 29 4 2" xfId="46351"/>
    <cellStyle name="Normal 40 2 7 29 5" xfId="8986"/>
    <cellStyle name="Normal 40 2 7 29 5 2" xfId="35288"/>
    <cellStyle name="Normal 40 2 7 3" xfId="4847"/>
    <cellStyle name="Normal 40 2 7 3 2" xfId="9672"/>
    <cellStyle name="Normal 40 2 7 3 2 2" xfId="20736"/>
    <cellStyle name="Normal 40 2 7 3 2 2 2" xfId="46985"/>
    <cellStyle name="Normal 40 2 7 3 2 3" xfId="35922"/>
    <cellStyle name="Normal 40 2 7 3 3" xfId="13275"/>
    <cellStyle name="Normal 40 2 7 3 3 2" xfId="24339"/>
    <cellStyle name="Normal 40 2 7 3 3 2 2" xfId="50588"/>
    <cellStyle name="Normal 40 2 7 3 3 3" xfId="39525"/>
    <cellStyle name="Normal 40 2 7 3 4" xfId="17011"/>
    <cellStyle name="Normal 40 2 7 3 4 2" xfId="43261"/>
    <cellStyle name="Normal 40 2 7 3 5" xfId="5870"/>
    <cellStyle name="Normal 40 2 7 3 5 2" xfId="32198"/>
    <cellStyle name="Normal 40 2 7 30" xfId="4848"/>
    <cellStyle name="Normal 40 2 7 30 2" xfId="9400"/>
    <cellStyle name="Normal 40 2 7 30 2 2" xfId="20464"/>
    <cellStyle name="Normal 40 2 7 30 2 2 2" xfId="46713"/>
    <cellStyle name="Normal 40 2 7 30 2 3" xfId="35650"/>
    <cellStyle name="Normal 40 2 7 30 3" xfId="13003"/>
    <cellStyle name="Normal 40 2 7 30 3 2" xfId="24067"/>
    <cellStyle name="Normal 40 2 7 30 3 2 2" xfId="50316"/>
    <cellStyle name="Normal 40 2 7 30 3 3" xfId="39253"/>
    <cellStyle name="Normal 40 2 7 30 4" xfId="16739"/>
    <cellStyle name="Normal 40 2 7 30 4 2" xfId="42989"/>
    <cellStyle name="Normal 40 2 7 30 5" xfId="5595"/>
    <cellStyle name="Normal 40 2 7 30 5 2" xfId="31926"/>
    <cellStyle name="Normal 40 2 7 31" xfId="4849"/>
    <cellStyle name="Normal 40 2 7 31 2" xfId="20344"/>
    <cellStyle name="Normal 40 2 7 31 2 2" xfId="46593"/>
    <cellStyle name="Normal 40 2 7 31 3" xfId="9280"/>
    <cellStyle name="Normal 40 2 7 31 3 2" xfId="35530"/>
    <cellStyle name="Normal 40 2 7 32" xfId="4850"/>
    <cellStyle name="Normal 40 2 7 32 2" xfId="23947"/>
    <cellStyle name="Normal 40 2 7 32 2 2" xfId="50196"/>
    <cellStyle name="Normal 40 2 7 32 3" xfId="12883"/>
    <cellStyle name="Normal 40 2 7 32 3 2" xfId="39133"/>
    <cellStyle name="Normal 40 2 7 33" xfId="4851"/>
    <cellStyle name="Normal 40 2 7 33 2" xfId="16619"/>
    <cellStyle name="Normal 40 2 7 33 2 2" xfId="42869"/>
    <cellStyle name="Normal 40 2 7 34" xfId="4852"/>
    <cellStyle name="Normal 40 2 7 35" xfId="4853"/>
    <cellStyle name="Normal 40 2 7 36" xfId="4854"/>
    <cellStyle name="Normal 40 2 7 37" xfId="4855"/>
    <cellStyle name="Normal 40 2 7 38" xfId="4856"/>
    <cellStyle name="Normal 40 2 7 39" xfId="4857"/>
    <cellStyle name="Normal 40 2 7 4" xfId="4858"/>
    <cellStyle name="Normal 40 2 7 4 2" xfId="9788"/>
    <cellStyle name="Normal 40 2 7 4 2 2" xfId="20852"/>
    <cellStyle name="Normal 40 2 7 4 2 2 2" xfId="47101"/>
    <cellStyle name="Normal 40 2 7 4 2 3" xfId="36038"/>
    <cellStyle name="Normal 40 2 7 4 3" xfId="13391"/>
    <cellStyle name="Normal 40 2 7 4 3 2" xfId="24455"/>
    <cellStyle name="Normal 40 2 7 4 3 2 2" xfId="50704"/>
    <cellStyle name="Normal 40 2 7 4 3 3" xfId="39641"/>
    <cellStyle name="Normal 40 2 7 4 4" xfId="17127"/>
    <cellStyle name="Normal 40 2 7 4 4 2" xfId="43377"/>
    <cellStyle name="Normal 40 2 7 4 5" xfId="5987"/>
    <cellStyle name="Normal 40 2 7 4 5 2" xfId="32314"/>
    <cellStyle name="Normal 40 2 7 40" xfId="4859"/>
    <cellStyle name="Normal 40 2 7 41" xfId="4824"/>
    <cellStyle name="Normal 40 2 7 42" xfId="5474"/>
    <cellStyle name="Normal 40 2 7 42 2" xfId="31806"/>
    <cellStyle name="Normal 40 2 7 43" xfId="27778"/>
    <cellStyle name="Normal 40 2 7 5" xfId="4860"/>
    <cellStyle name="Normal 40 2 7 5 2" xfId="9903"/>
    <cellStyle name="Normal 40 2 7 5 2 2" xfId="20967"/>
    <cellStyle name="Normal 40 2 7 5 2 2 2" xfId="47216"/>
    <cellStyle name="Normal 40 2 7 5 2 3" xfId="36153"/>
    <cellStyle name="Normal 40 2 7 5 3" xfId="13506"/>
    <cellStyle name="Normal 40 2 7 5 3 2" xfId="24570"/>
    <cellStyle name="Normal 40 2 7 5 3 2 2" xfId="50819"/>
    <cellStyle name="Normal 40 2 7 5 3 3" xfId="39756"/>
    <cellStyle name="Normal 40 2 7 5 4" xfId="17242"/>
    <cellStyle name="Normal 40 2 7 5 4 2" xfId="43492"/>
    <cellStyle name="Normal 40 2 7 5 5" xfId="6103"/>
    <cellStyle name="Normal 40 2 7 5 5 2" xfId="32429"/>
    <cellStyle name="Normal 40 2 7 6" xfId="4861"/>
    <cellStyle name="Normal 40 2 7 6 2" xfId="10018"/>
    <cellStyle name="Normal 40 2 7 6 2 2" xfId="21082"/>
    <cellStyle name="Normal 40 2 7 6 2 2 2" xfId="47331"/>
    <cellStyle name="Normal 40 2 7 6 2 3" xfId="36268"/>
    <cellStyle name="Normal 40 2 7 6 3" xfId="13621"/>
    <cellStyle name="Normal 40 2 7 6 3 2" xfId="24685"/>
    <cellStyle name="Normal 40 2 7 6 3 2 2" xfId="50934"/>
    <cellStyle name="Normal 40 2 7 6 3 3" xfId="39871"/>
    <cellStyle name="Normal 40 2 7 6 4" xfId="17357"/>
    <cellStyle name="Normal 40 2 7 6 4 2" xfId="43607"/>
    <cellStyle name="Normal 40 2 7 6 5" xfId="6219"/>
    <cellStyle name="Normal 40 2 7 6 5 2" xfId="32544"/>
    <cellStyle name="Normal 40 2 7 7" xfId="4862"/>
    <cellStyle name="Normal 40 2 7 7 2" xfId="10132"/>
    <cellStyle name="Normal 40 2 7 7 2 2" xfId="21196"/>
    <cellStyle name="Normal 40 2 7 7 2 2 2" xfId="47445"/>
    <cellStyle name="Normal 40 2 7 7 2 3" xfId="36382"/>
    <cellStyle name="Normal 40 2 7 7 3" xfId="13735"/>
    <cellStyle name="Normal 40 2 7 7 3 2" xfId="24799"/>
    <cellStyle name="Normal 40 2 7 7 3 2 2" xfId="51048"/>
    <cellStyle name="Normal 40 2 7 7 3 3" xfId="39985"/>
    <cellStyle name="Normal 40 2 7 7 4" xfId="17471"/>
    <cellStyle name="Normal 40 2 7 7 4 2" xfId="43721"/>
    <cellStyle name="Normal 40 2 7 7 5" xfId="6334"/>
    <cellStyle name="Normal 40 2 7 7 5 2" xfId="32658"/>
    <cellStyle name="Normal 40 2 7 8" xfId="4863"/>
    <cellStyle name="Normal 40 2 7 8 2" xfId="10246"/>
    <cellStyle name="Normal 40 2 7 8 2 2" xfId="21310"/>
    <cellStyle name="Normal 40 2 7 8 2 2 2" xfId="47559"/>
    <cellStyle name="Normal 40 2 7 8 2 3" xfId="36496"/>
    <cellStyle name="Normal 40 2 7 8 3" xfId="13849"/>
    <cellStyle name="Normal 40 2 7 8 3 2" xfId="24913"/>
    <cellStyle name="Normal 40 2 7 8 3 2 2" xfId="51162"/>
    <cellStyle name="Normal 40 2 7 8 3 3" xfId="40099"/>
    <cellStyle name="Normal 40 2 7 8 4" xfId="17585"/>
    <cellStyle name="Normal 40 2 7 8 4 2" xfId="43835"/>
    <cellStyle name="Normal 40 2 7 8 5" xfId="6449"/>
    <cellStyle name="Normal 40 2 7 8 5 2" xfId="32772"/>
    <cellStyle name="Normal 40 2 7 9" xfId="4864"/>
    <cellStyle name="Normal 40 2 7 9 2" xfId="10360"/>
    <cellStyle name="Normal 40 2 7 9 2 2" xfId="21424"/>
    <cellStyle name="Normal 40 2 7 9 2 2 2" xfId="47673"/>
    <cellStyle name="Normal 40 2 7 9 2 3" xfId="36610"/>
    <cellStyle name="Normal 40 2 7 9 3" xfId="13963"/>
    <cellStyle name="Normal 40 2 7 9 3 2" xfId="25027"/>
    <cellStyle name="Normal 40 2 7 9 3 2 2" xfId="51276"/>
    <cellStyle name="Normal 40 2 7 9 3 3" xfId="40213"/>
    <cellStyle name="Normal 40 2 7 9 4" xfId="17699"/>
    <cellStyle name="Normal 40 2 7 9 4 2" xfId="43949"/>
    <cellStyle name="Normal 40 2 7 9 5" xfId="6564"/>
    <cellStyle name="Normal 40 2 7 9 5 2" xfId="32886"/>
    <cellStyle name="Normal 40 2 8" xfId="302"/>
    <cellStyle name="Normal 40 2 8 2" xfId="4866"/>
    <cellStyle name="Normal 40 2 8 2 2" xfId="16483"/>
    <cellStyle name="Normal 40 2 8 2 2 2" xfId="27547"/>
    <cellStyle name="Normal 40 2 8 2 2 2 2" xfId="53796"/>
    <cellStyle name="Normal 40 2 8 2 2 3" xfId="42733"/>
    <cellStyle name="Normal 40 2 8 2 3" xfId="20219"/>
    <cellStyle name="Normal 40 2 8 2 3 2" xfId="46469"/>
    <cellStyle name="Normal 40 2 8 2 4" xfId="9147"/>
    <cellStyle name="Normal 40 2 8 2 4 2" xfId="35406"/>
    <cellStyle name="Normal 40 2 8 3" xfId="4865"/>
    <cellStyle name="Normal 40 2 8 3 2" xfId="20484"/>
    <cellStyle name="Normal 40 2 8 3 2 2" xfId="46733"/>
    <cellStyle name="Normal 40 2 8 3 3" xfId="9420"/>
    <cellStyle name="Normal 40 2 8 3 3 2" xfId="35670"/>
    <cellStyle name="Normal 40 2 8 4" xfId="13023"/>
    <cellStyle name="Normal 40 2 8 4 2" xfId="24087"/>
    <cellStyle name="Normal 40 2 8 4 2 2" xfId="50336"/>
    <cellStyle name="Normal 40 2 8 4 3" xfId="39273"/>
    <cellStyle name="Normal 40 2 8 5" xfId="16759"/>
    <cellStyle name="Normal 40 2 8 5 2" xfId="43009"/>
    <cellStyle name="Normal 40 2 8 6" xfId="5615"/>
    <cellStyle name="Normal 40 2 8 6 2" xfId="31946"/>
    <cellStyle name="Normal 40 2 8 7" xfId="27780"/>
    <cellStyle name="Normal 40 2 9" xfId="4867"/>
    <cellStyle name="Normal 40 2 9 2" xfId="9572"/>
    <cellStyle name="Normal 40 2 9 2 2" xfId="20636"/>
    <cellStyle name="Normal 40 2 9 2 2 2" xfId="46885"/>
    <cellStyle name="Normal 40 2 9 2 3" xfId="35822"/>
    <cellStyle name="Normal 40 2 9 3" xfId="13175"/>
    <cellStyle name="Normal 40 2 9 3 2" xfId="24239"/>
    <cellStyle name="Normal 40 2 9 3 2 2" xfId="50488"/>
    <cellStyle name="Normal 40 2 9 3 3" xfId="39425"/>
    <cellStyle name="Normal 40 2 9 4" xfId="16911"/>
    <cellStyle name="Normal 40 2 9 4 2" xfId="43161"/>
    <cellStyle name="Normal 40 2 9 5" xfId="5769"/>
    <cellStyle name="Normal 40 2 9 5 2" xfId="32098"/>
    <cellStyle name="Normal 40 20" xfId="4868"/>
    <cellStyle name="Normal 40 20 2" xfId="10627"/>
    <cellStyle name="Normal 40 20 2 2" xfId="21691"/>
    <cellStyle name="Normal 40 20 2 2 2" xfId="47940"/>
    <cellStyle name="Normal 40 20 2 3" xfId="36877"/>
    <cellStyle name="Normal 40 20 3" xfId="14230"/>
    <cellStyle name="Normal 40 20 3 2" xfId="25294"/>
    <cellStyle name="Normal 40 20 3 2 2" xfId="51543"/>
    <cellStyle name="Normal 40 20 3 3" xfId="40480"/>
    <cellStyle name="Normal 40 20 4" xfId="17966"/>
    <cellStyle name="Normal 40 20 4 2" xfId="44216"/>
    <cellStyle name="Normal 40 20 5" xfId="6833"/>
    <cellStyle name="Normal 40 20 5 2" xfId="33153"/>
    <cellStyle name="Normal 40 21" xfId="4869"/>
    <cellStyle name="Normal 40 21 2" xfId="10654"/>
    <cellStyle name="Normal 40 21 2 2" xfId="21718"/>
    <cellStyle name="Normal 40 21 2 2 2" xfId="47967"/>
    <cellStyle name="Normal 40 21 2 3" xfId="36904"/>
    <cellStyle name="Normal 40 21 3" xfId="14257"/>
    <cellStyle name="Normal 40 21 3 2" xfId="25321"/>
    <cellStyle name="Normal 40 21 3 2 2" xfId="51570"/>
    <cellStyle name="Normal 40 21 3 3" xfId="40507"/>
    <cellStyle name="Normal 40 21 4" xfId="17993"/>
    <cellStyle name="Normal 40 21 4 2" xfId="44243"/>
    <cellStyle name="Normal 40 21 5" xfId="6860"/>
    <cellStyle name="Normal 40 21 5 2" xfId="33180"/>
    <cellStyle name="Normal 40 22" xfId="4870"/>
    <cellStyle name="Normal 40 22 2" xfId="10641"/>
    <cellStyle name="Normal 40 22 2 2" xfId="21705"/>
    <cellStyle name="Normal 40 22 2 2 2" xfId="47954"/>
    <cellStyle name="Normal 40 22 2 3" xfId="36891"/>
    <cellStyle name="Normal 40 22 3" xfId="14244"/>
    <cellStyle name="Normal 40 22 3 2" xfId="25308"/>
    <cellStyle name="Normal 40 22 3 2 2" xfId="51557"/>
    <cellStyle name="Normal 40 22 3 3" xfId="40494"/>
    <cellStyle name="Normal 40 22 4" xfId="17980"/>
    <cellStyle name="Normal 40 22 4 2" xfId="44230"/>
    <cellStyle name="Normal 40 22 5" xfId="6847"/>
    <cellStyle name="Normal 40 22 5 2" xfId="33167"/>
    <cellStyle name="Normal 40 23" xfId="4871"/>
    <cellStyle name="Normal 40 23 2" xfId="10664"/>
    <cellStyle name="Normal 40 23 2 2" xfId="21728"/>
    <cellStyle name="Normal 40 23 2 2 2" xfId="47977"/>
    <cellStyle name="Normal 40 23 2 3" xfId="36914"/>
    <cellStyle name="Normal 40 23 3" xfId="14267"/>
    <cellStyle name="Normal 40 23 3 2" xfId="25331"/>
    <cellStyle name="Normal 40 23 3 2 2" xfId="51580"/>
    <cellStyle name="Normal 40 23 3 3" xfId="40517"/>
    <cellStyle name="Normal 40 23 4" xfId="18003"/>
    <cellStyle name="Normal 40 23 4 2" xfId="44253"/>
    <cellStyle name="Normal 40 23 5" xfId="6870"/>
    <cellStyle name="Normal 40 23 5 2" xfId="33190"/>
    <cellStyle name="Normal 40 24" xfId="4872"/>
    <cellStyle name="Normal 40 24 2" xfId="10632"/>
    <cellStyle name="Normal 40 24 2 2" xfId="21696"/>
    <cellStyle name="Normal 40 24 2 2 2" xfId="47945"/>
    <cellStyle name="Normal 40 24 2 3" xfId="36882"/>
    <cellStyle name="Normal 40 24 3" xfId="14235"/>
    <cellStyle name="Normal 40 24 3 2" xfId="25299"/>
    <cellStyle name="Normal 40 24 3 2 2" xfId="51548"/>
    <cellStyle name="Normal 40 24 3 3" xfId="40485"/>
    <cellStyle name="Normal 40 24 4" xfId="17971"/>
    <cellStyle name="Normal 40 24 4 2" xfId="44221"/>
    <cellStyle name="Normal 40 24 5" xfId="6838"/>
    <cellStyle name="Normal 40 24 5 2" xfId="33158"/>
    <cellStyle name="Normal 40 25" xfId="4873"/>
    <cellStyle name="Normal 40 25 2" xfId="11371"/>
    <cellStyle name="Normal 40 25 2 2" xfId="22435"/>
    <cellStyle name="Normal 40 25 2 2 2" xfId="48684"/>
    <cellStyle name="Normal 40 25 2 3" xfId="37621"/>
    <cellStyle name="Normal 40 25 3" xfId="14974"/>
    <cellStyle name="Normal 40 25 3 2" xfId="26038"/>
    <cellStyle name="Normal 40 25 3 2 2" xfId="52287"/>
    <cellStyle name="Normal 40 25 3 3" xfId="41224"/>
    <cellStyle name="Normal 40 25 4" xfId="18710"/>
    <cellStyle name="Normal 40 25 4 2" xfId="44960"/>
    <cellStyle name="Normal 40 25 5" xfId="7583"/>
    <cellStyle name="Normal 40 25 5 2" xfId="33897"/>
    <cellStyle name="Normal 40 26" xfId="4874"/>
    <cellStyle name="Normal 40 26 2" xfId="11491"/>
    <cellStyle name="Normal 40 26 2 2" xfId="22555"/>
    <cellStyle name="Normal 40 26 2 2 2" xfId="48804"/>
    <cellStyle name="Normal 40 26 2 3" xfId="37741"/>
    <cellStyle name="Normal 40 26 3" xfId="15094"/>
    <cellStyle name="Normal 40 26 3 2" xfId="26158"/>
    <cellStyle name="Normal 40 26 3 2 2" xfId="52407"/>
    <cellStyle name="Normal 40 26 3 3" xfId="41344"/>
    <cellStyle name="Normal 40 26 4" xfId="18830"/>
    <cellStyle name="Normal 40 26 4 2" xfId="45080"/>
    <cellStyle name="Normal 40 26 5" xfId="7704"/>
    <cellStyle name="Normal 40 26 5 2" xfId="34017"/>
    <cellStyle name="Normal 40 27" xfId="4875"/>
    <cellStyle name="Normal 40 27 2" xfId="10619"/>
    <cellStyle name="Normal 40 27 2 2" xfId="21683"/>
    <cellStyle name="Normal 40 27 2 2 2" xfId="47932"/>
    <cellStyle name="Normal 40 27 2 3" xfId="36869"/>
    <cellStyle name="Normal 40 27 3" xfId="14222"/>
    <cellStyle name="Normal 40 27 3 2" xfId="25286"/>
    <cellStyle name="Normal 40 27 3 2 2" xfId="51535"/>
    <cellStyle name="Normal 40 27 3 3" xfId="40472"/>
    <cellStyle name="Normal 40 27 4" xfId="17958"/>
    <cellStyle name="Normal 40 27 4 2" xfId="44208"/>
    <cellStyle name="Normal 40 27 5" xfId="6825"/>
    <cellStyle name="Normal 40 27 5 2" xfId="33145"/>
    <cellStyle name="Normal 40 28" xfId="4876"/>
    <cellStyle name="Normal 40 28 2" xfId="10645"/>
    <cellStyle name="Normal 40 28 2 2" xfId="21709"/>
    <cellStyle name="Normal 40 28 2 2 2" xfId="47958"/>
    <cellStyle name="Normal 40 28 2 3" xfId="36895"/>
    <cellStyle name="Normal 40 28 3" xfId="14248"/>
    <cellStyle name="Normal 40 28 3 2" xfId="25312"/>
    <cellStyle name="Normal 40 28 3 2 2" xfId="51561"/>
    <cellStyle name="Normal 40 28 3 3" xfId="40498"/>
    <cellStyle name="Normal 40 28 4" xfId="17984"/>
    <cellStyle name="Normal 40 28 4 2" xfId="44234"/>
    <cellStyle name="Normal 40 28 5" xfId="6851"/>
    <cellStyle name="Normal 40 28 5 2" xfId="33171"/>
    <cellStyle name="Normal 40 29" xfId="4877"/>
    <cellStyle name="Normal 40 29 2" xfId="10657"/>
    <cellStyle name="Normal 40 29 2 2" xfId="21721"/>
    <cellStyle name="Normal 40 29 2 2 2" xfId="47970"/>
    <cellStyle name="Normal 40 29 2 3" xfId="36907"/>
    <cellStyle name="Normal 40 29 3" xfId="14260"/>
    <cellStyle name="Normal 40 29 3 2" xfId="25324"/>
    <cellStyle name="Normal 40 29 3 2 2" xfId="51573"/>
    <cellStyle name="Normal 40 29 3 3" xfId="40510"/>
    <cellStyle name="Normal 40 29 4" xfId="17996"/>
    <cellStyle name="Normal 40 29 4 2" xfId="44246"/>
    <cellStyle name="Normal 40 29 5" xfId="6863"/>
    <cellStyle name="Normal 40 29 5 2" xfId="33183"/>
    <cellStyle name="Normal 40 3" xfId="303"/>
    <cellStyle name="Normal 40 3 10" xfId="4879"/>
    <cellStyle name="Normal 40 3 10 2" xfId="10273"/>
    <cellStyle name="Normal 40 3 10 2 2" xfId="21337"/>
    <cellStyle name="Normal 40 3 10 2 2 2" xfId="47586"/>
    <cellStyle name="Normal 40 3 10 2 3" xfId="36523"/>
    <cellStyle name="Normal 40 3 10 3" xfId="13876"/>
    <cellStyle name="Normal 40 3 10 3 2" xfId="24940"/>
    <cellStyle name="Normal 40 3 10 3 2 2" xfId="51189"/>
    <cellStyle name="Normal 40 3 10 3 3" xfId="40126"/>
    <cellStyle name="Normal 40 3 10 4" xfId="17612"/>
    <cellStyle name="Normal 40 3 10 4 2" xfId="43862"/>
    <cellStyle name="Normal 40 3 10 5" xfId="6477"/>
    <cellStyle name="Normal 40 3 10 5 2" xfId="32799"/>
    <cellStyle name="Normal 40 3 11" xfId="4880"/>
    <cellStyle name="Normal 40 3 11 2" xfId="10400"/>
    <cellStyle name="Normal 40 3 11 2 2" xfId="21464"/>
    <cellStyle name="Normal 40 3 11 2 2 2" xfId="47713"/>
    <cellStyle name="Normal 40 3 11 2 3" xfId="36650"/>
    <cellStyle name="Normal 40 3 11 3" xfId="14003"/>
    <cellStyle name="Normal 40 3 11 3 2" xfId="25067"/>
    <cellStyle name="Normal 40 3 11 3 2 2" xfId="51316"/>
    <cellStyle name="Normal 40 3 11 3 3" xfId="40253"/>
    <cellStyle name="Normal 40 3 11 4" xfId="17739"/>
    <cellStyle name="Normal 40 3 11 4 2" xfId="43989"/>
    <cellStyle name="Normal 40 3 11 5" xfId="6605"/>
    <cellStyle name="Normal 40 3 11 5 2" xfId="32926"/>
    <cellStyle name="Normal 40 3 12" xfId="4881"/>
    <cellStyle name="Normal 40 3 12 2" xfId="10515"/>
    <cellStyle name="Normal 40 3 12 2 2" xfId="21579"/>
    <cellStyle name="Normal 40 3 12 2 2 2" xfId="47828"/>
    <cellStyle name="Normal 40 3 12 2 3" xfId="36765"/>
    <cellStyle name="Normal 40 3 12 3" xfId="14118"/>
    <cellStyle name="Normal 40 3 12 3 2" xfId="25182"/>
    <cellStyle name="Normal 40 3 12 3 2 2" xfId="51431"/>
    <cellStyle name="Normal 40 3 12 3 3" xfId="40368"/>
    <cellStyle name="Normal 40 3 12 4" xfId="17854"/>
    <cellStyle name="Normal 40 3 12 4 2" xfId="44104"/>
    <cellStyle name="Normal 40 3 12 5" xfId="6721"/>
    <cellStyle name="Normal 40 3 12 5 2" xfId="33041"/>
    <cellStyle name="Normal 40 3 13" xfId="4882"/>
    <cellStyle name="Normal 40 3 13 2" xfId="10688"/>
    <cellStyle name="Normal 40 3 13 2 2" xfId="21752"/>
    <cellStyle name="Normal 40 3 13 2 2 2" xfId="48001"/>
    <cellStyle name="Normal 40 3 13 2 3" xfId="36938"/>
    <cellStyle name="Normal 40 3 13 3" xfId="14291"/>
    <cellStyle name="Normal 40 3 13 3 2" xfId="25355"/>
    <cellStyle name="Normal 40 3 13 3 2 2" xfId="51604"/>
    <cellStyle name="Normal 40 3 13 3 3" xfId="40541"/>
    <cellStyle name="Normal 40 3 13 4" xfId="18027"/>
    <cellStyle name="Normal 40 3 13 4 2" xfId="44277"/>
    <cellStyle name="Normal 40 3 13 5" xfId="6895"/>
    <cellStyle name="Normal 40 3 13 5 2" xfId="33214"/>
    <cellStyle name="Normal 40 3 14" xfId="4883"/>
    <cellStyle name="Normal 40 3 14 2" xfId="10805"/>
    <cellStyle name="Normal 40 3 14 2 2" xfId="21869"/>
    <cellStyle name="Normal 40 3 14 2 2 2" xfId="48118"/>
    <cellStyle name="Normal 40 3 14 2 3" xfId="37055"/>
    <cellStyle name="Normal 40 3 14 3" xfId="14408"/>
    <cellStyle name="Normal 40 3 14 3 2" xfId="25472"/>
    <cellStyle name="Normal 40 3 14 3 2 2" xfId="51721"/>
    <cellStyle name="Normal 40 3 14 3 3" xfId="40658"/>
    <cellStyle name="Normal 40 3 14 4" xfId="18144"/>
    <cellStyle name="Normal 40 3 14 4 2" xfId="44394"/>
    <cellStyle name="Normal 40 3 14 5" xfId="7013"/>
    <cellStyle name="Normal 40 3 14 5 2" xfId="33331"/>
    <cellStyle name="Normal 40 3 15" xfId="4884"/>
    <cellStyle name="Normal 40 3 15 2" xfId="10921"/>
    <cellStyle name="Normal 40 3 15 2 2" xfId="21985"/>
    <cellStyle name="Normal 40 3 15 2 2 2" xfId="48234"/>
    <cellStyle name="Normal 40 3 15 2 3" xfId="37171"/>
    <cellStyle name="Normal 40 3 15 3" xfId="14524"/>
    <cellStyle name="Normal 40 3 15 3 2" xfId="25588"/>
    <cellStyle name="Normal 40 3 15 3 2 2" xfId="51837"/>
    <cellStyle name="Normal 40 3 15 3 3" xfId="40774"/>
    <cellStyle name="Normal 40 3 15 4" xfId="18260"/>
    <cellStyle name="Normal 40 3 15 4 2" xfId="44510"/>
    <cellStyle name="Normal 40 3 15 5" xfId="7130"/>
    <cellStyle name="Normal 40 3 15 5 2" xfId="33447"/>
    <cellStyle name="Normal 40 3 16" xfId="4885"/>
    <cellStyle name="Normal 40 3 16 2" xfId="11039"/>
    <cellStyle name="Normal 40 3 16 2 2" xfId="22103"/>
    <cellStyle name="Normal 40 3 16 2 2 2" xfId="48352"/>
    <cellStyle name="Normal 40 3 16 2 3" xfId="37289"/>
    <cellStyle name="Normal 40 3 16 3" xfId="14642"/>
    <cellStyle name="Normal 40 3 16 3 2" xfId="25706"/>
    <cellStyle name="Normal 40 3 16 3 2 2" xfId="51955"/>
    <cellStyle name="Normal 40 3 16 3 3" xfId="40892"/>
    <cellStyle name="Normal 40 3 16 4" xfId="18378"/>
    <cellStyle name="Normal 40 3 16 4 2" xfId="44628"/>
    <cellStyle name="Normal 40 3 16 5" xfId="7249"/>
    <cellStyle name="Normal 40 3 16 5 2" xfId="33565"/>
    <cellStyle name="Normal 40 3 17" xfId="4886"/>
    <cellStyle name="Normal 40 3 17 2" xfId="11157"/>
    <cellStyle name="Normal 40 3 17 2 2" xfId="22221"/>
    <cellStyle name="Normal 40 3 17 2 2 2" xfId="48470"/>
    <cellStyle name="Normal 40 3 17 2 3" xfId="37407"/>
    <cellStyle name="Normal 40 3 17 3" xfId="14760"/>
    <cellStyle name="Normal 40 3 17 3 2" xfId="25824"/>
    <cellStyle name="Normal 40 3 17 3 2 2" xfId="52073"/>
    <cellStyle name="Normal 40 3 17 3 3" xfId="41010"/>
    <cellStyle name="Normal 40 3 17 4" xfId="18496"/>
    <cellStyle name="Normal 40 3 17 4 2" xfId="44746"/>
    <cellStyle name="Normal 40 3 17 5" xfId="7368"/>
    <cellStyle name="Normal 40 3 17 5 2" xfId="33683"/>
    <cellStyle name="Normal 40 3 18" xfId="4887"/>
    <cellStyle name="Normal 40 3 18 2" xfId="11273"/>
    <cellStyle name="Normal 40 3 18 2 2" xfId="22337"/>
    <cellStyle name="Normal 40 3 18 2 2 2" xfId="48586"/>
    <cellStyle name="Normal 40 3 18 2 3" xfId="37523"/>
    <cellStyle name="Normal 40 3 18 3" xfId="14876"/>
    <cellStyle name="Normal 40 3 18 3 2" xfId="25940"/>
    <cellStyle name="Normal 40 3 18 3 2 2" xfId="52189"/>
    <cellStyle name="Normal 40 3 18 3 3" xfId="41126"/>
    <cellStyle name="Normal 40 3 18 4" xfId="18612"/>
    <cellStyle name="Normal 40 3 18 4 2" xfId="44862"/>
    <cellStyle name="Normal 40 3 18 5" xfId="7485"/>
    <cellStyle name="Normal 40 3 18 5 2" xfId="33799"/>
    <cellStyle name="Normal 40 3 19" xfId="4888"/>
    <cellStyle name="Normal 40 3 19 2" xfId="11390"/>
    <cellStyle name="Normal 40 3 19 2 2" xfId="22454"/>
    <cellStyle name="Normal 40 3 19 2 2 2" xfId="48703"/>
    <cellStyle name="Normal 40 3 19 2 3" xfId="37640"/>
    <cellStyle name="Normal 40 3 19 3" xfId="14993"/>
    <cellStyle name="Normal 40 3 19 3 2" xfId="26057"/>
    <cellStyle name="Normal 40 3 19 3 2 2" xfId="52306"/>
    <cellStyle name="Normal 40 3 19 3 3" xfId="41243"/>
    <cellStyle name="Normal 40 3 19 4" xfId="18729"/>
    <cellStyle name="Normal 40 3 19 4 2" xfId="44979"/>
    <cellStyle name="Normal 40 3 19 5" xfId="7603"/>
    <cellStyle name="Normal 40 3 19 5 2" xfId="33916"/>
    <cellStyle name="Normal 40 3 2" xfId="304"/>
    <cellStyle name="Normal 40 3 2 10" xfId="4890"/>
    <cellStyle name="Normal 40 3 2 10 2" xfId="10493"/>
    <cellStyle name="Normal 40 3 2 10 2 2" xfId="21557"/>
    <cellStyle name="Normal 40 3 2 10 2 2 2" xfId="47806"/>
    <cellStyle name="Normal 40 3 2 10 2 3" xfId="36743"/>
    <cellStyle name="Normal 40 3 2 10 3" xfId="14096"/>
    <cellStyle name="Normal 40 3 2 10 3 2" xfId="25160"/>
    <cellStyle name="Normal 40 3 2 10 3 2 2" xfId="51409"/>
    <cellStyle name="Normal 40 3 2 10 3 3" xfId="40346"/>
    <cellStyle name="Normal 40 3 2 10 4" xfId="17832"/>
    <cellStyle name="Normal 40 3 2 10 4 2" xfId="44082"/>
    <cellStyle name="Normal 40 3 2 10 5" xfId="6698"/>
    <cellStyle name="Normal 40 3 2 10 5 2" xfId="33019"/>
    <cellStyle name="Normal 40 3 2 11" xfId="4891"/>
    <cellStyle name="Normal 40 3 2 11 2" xfId="10608"/>
    <cellStyle name="Normal 40 3 2 11 2 2" xfId="21672"/>
    <cellStyle name="Normal 40 3 2 11 2 2 2" xfId="47921"/>
    <cellStyle name="Normal 40 3 2 11 2 3" xfId="36858"/>
    <cellStyle name="Normal 40 3 2 11 3" xfId="14211"/>
    <cellStyle name="Normal 40 3 2 11 3 2" xfId="25275"/>
    <cellStyle name="Normal 40 3 2 11 3 2 2" xfId="51524"/>
    <cellStyle name="Normal 40 3 2 11 3 3" xfId="40461"/>
    <cellStyle name="Normal 40 3 2 11 4" xfId="17947"/>
    <cellStyle name="Normal 40 3 2 11 4 2" xfId="44197"/>
    <cellStyle name="Normal 40 3 2 11 5" xfId="6814"/>
    <cellStyle name="Normal 40 3 2 11 5 2" xfId="33134"/>
    <cellStyle name="Normal 40 3 2 12" xfId="4892"/>
    <cellStyle name="Normal 40 3 2 12 2" xfId="10781"/>
    <cellStyle name="Normal 40 3 2 12 2 2" xfId="21845"/>
    <cellStyle name="Normal 40 3 2 12 2 2 2" xfId="48094"/>
    <cellStyle name="Normal 40 3 2 12 2 3" xfId="37031"/>
    <cellStyle name="Normal 40 3 2 12 3" xfId="14384"/>
    <cellStyle name="Normal 40 3 2 12 3 2" xfId="25448"/>
    <cellStyle name="Normal 40 3 2 12 3 2 2" xfId="51697"/>
    <cellStyle name="Normal 40 3 2 12 3 3" xfId="40634"/>
    <cellStyle name="Normal 40 3 2 12 4" xfId="18120"/>
    <cellStyle name="Normal 40 3 2 12 4 2" xfId="44370"/>
    <cellStyle name="Normal 40 3 2 12 5" xfId="6988"/>
    <cellStyle name="Normal 40 3 2 12 5 2" xfId="33307"/>
    <cellStyle name="Normal 40 3 2 13" xfId="4893"/>
    <cellStyle name="Normal 40 3 2 13 2" xfId="10898"/>
    <cellStyle name="Normal 40 3 2 13 2 2" xfId="21962"/>
    <cellStyle name="Normal 40 3 2 13 2 2 2" xfId="48211"/>
    <cellStyle name="Normal 40 3 2 13 2 3" xfId="37148"/>
    <cellStyle name="Normal 40 3 2 13 3" xfId="14501"/>
    <cellStyle name="Normal 40 3 2 13 3 2" xfId="25565"/>
    <cellStyle name="Normal 40 3 2 13 3 2 2" xfId="51814"/>
    <cellStyle name="Normal 40 3 2 13 3 3" xfId="40751"/>
    <cellStyle name="Normal 40 3 2 13 4" xfId="18237"/>
    <cellStyle name="Normal 40 3 2 13 4 2" xfId="44487"/>
    <cellStyle name="Normal 40 3 2 13 5" xfId="7106"/>
    <cellStyle name="Normal 40 3 2 13 5 2" xfId="33424"/>
    <cellStyle name="Normal 40 3 2 14" xfId="4894"/>
    <cellStyle name="Normal 40 3 2 14 2" xfId="11014"/>
    <cellStyle name="Normal 40 3 2 14 2 2" xfId="22078"/>
    <cellStyle name="Normal 40 3 2 14 2 2 2" xfId="48327"/>
    <cellStyle name="Normal 40 3 2 14 2 3" xfId="37264"/>
    <cellStyle name="Normal 40 3 2 14 3" xfId="14617"/>
    <cellStyle name="Normal 40 3 2 14 3 2" xfId="25681"/>
    <cellStyle name="Normal 40 3 2 14 3 2 2" xfId="51930"/>
    <cellStyle name="Normal 40 3 2 14 3 3" xfId="40867"/>
    <cellStyle name="Normal 40 3 2 14 4" xfId="18353"/>
    <cellStyle name="Normal 40 3 2 14 4 2" xfId="44603"/>
    <cellStyle name="Normal 40 3 2 14 5" xfId="7223"/>
    <cellStyle name="Normal 40 3 2 14 5 2" xfId="33540"/>
    <cellStyle name="Normal 40 3 2 15" xfId="4895"/>
    <cellStyle name="Normal 40 3 2 15 2" xfId="11132"/>
    <cellStyle name="Normal 40 3 2 15 2 2" xfId="22196"/>
    <cellStyle name="Normal 40 3 2 15 2 2 2" xfId="48445"/>
    <cellStyle name="Normal 40 3 2 15 2 3" xfId="37382"/>
    <cellStyle name="Normal 40 3 2 15 3" xfId="14735"/>
    <cellStyle name="Normal 40 3 2 15 3 2" xfId="25799"/>
    <cellStyle name="Normal 40 3 2 15 3 2 2" xfId="52048"/>
    <cellStyle name="Normal 40 3 2 15 3 3" xfId="40985"/>
    <cellStyle name="Normal 40 3 2 15 4" xfId="18471"/>
    <cellStyle name="Normal 40 3 2 15 4 2" xfId="44721"/>
    <cellStyle name="Normal 40 3 2 15 5" xfId="7342"/>
    <cellStyle name="Normal 40 3 2 15 5 2" xfId="33658"/>
    <cellStyle name="Normal 40 3 2 16" xfId="4896"/>
    <cellStyle name="Normal 40 3 2 16 2" xfId="11250"/>
    <cellStyle name="Normal 40 3 2 16 2 2" xfId="22314"/>
    <cellStyle name="Normal 40 3 2 16 2 2 2" xfId="48563"/>
    <cellStyle name="Normal 40 3 2 16 2 3" xfId="37500"/>
    <cellStyle name="Normal 40 3 2 16 3" xfId="14853"/>
    <cellStyle name="Normal 40 3 2 16 3 2" xfId="25917"/>
    <cellStyle name="Normal 40 3 2 16 3 2 2" xfId="52166"/>
    <cellStyle name="Normal 40 3 2 16 3 3" xfId="41103"/>
    <cellStyle name="Normal 40 3 2 16 4" xfId="18589"/>
    <cellStyle name="Normal 40 3 2 16 4 2" xfId="44839"/>
    <cellStyle name="Normal 40 3 2 16 5" xfId="7461"/>
    <cellStyle name="Normal 40 3 2 16 5 2" xfId="33776"/>
    <cellStyle name="Normal 40 3 2 17" xfId="4897"/>
    <cellStyle name="Normal 40 3 2 17 2" xfId="11366"/>
    <cellStyle name="Normal 40 3 2 17 2 2" xfId="22430"/>
    <cellStyle name="Normal 40 3 2 17 2 2 2" xfId="48679"/>
    <cellStyle name="Normal 40 3 2 17 2 3" xfId="37616"/>
    <cellStyle name="Normal 40 3 2 17 3" xfId="14969"/>
    <cellStyle name="Normal 40 3 2 17 3 2" xfId="26033"/>
    <cellStyle name="Normal 40 3 2 17 3 2 2" xfId="52282"/>
    <cellStyle name="Normal 40 3 2 17 3 3" xfId="41219"/>
    <cellStyle name="Normal 40 3 2 17 4" xfId="18705"/>
    <cellStyle name="Normal 40 3 2 17 4 2" xfId="44955"/>
    <cellStyle name="Normal 40 3 2 17 5" xfId="7578"/>
    <cellStyle name="Normal 40 3 2 17 5 2" xfId="33892"/>
    <cellStyle name="Normal 40 3 2 18" xfId="4898"/>
    <cellStyle name="Normal 40 3 2 18 2" xfId="11483"/>
    <cellStyle name="Normal 40 3 2 18 2 2" xfId="22547"/>
    <cellStyle name="Normal 40 3 2 18 2 2 2" xfId="48796"/>
    <cellStyle name="Normal 40 3 2 18 2 3" xfId="37733"/>
    <cellStyle name="Normal 40 3 2 18 3" xfId="15086"/>
    <cellStyle name="Normal 40 3 2 18 3 2" xfId="26150"/>
    <cellStyle name="Normal 40 3 2 18 3 2 2" xfId="52399"/>
    <cellStyle name="Normal 40 3 2 18 3 3" xfId="41336"/>
    <cellStyle name="Normal 40 3 2 18 4" xfId="18822"/>
    <cellStyle name="Normal 40 3 2 18 4 2" xfId="45072"/>
    <cellStyle name="Normal 40 3 2 18 5" xfId="7696"/>
    <cellStyle name="Normal 40 3 2 18 5 2" xfId="34009"/>
    <cellStyle name="Normal 40 3 2 19" xfId="4899"/>
    <cellStyle name="Normal 40 3 2 19 2" xfId="11602"/>
    <cellStyle name="Normal 40 3 2 19 2 2" xfId="22666"/>
    <cellStyle name="Normal 40 3 2 19 2 2 2" xfId="48915"/>
    <cellStyle name="Normal 40 3 2 19 2 3" xfId="37852"/>
    <cellStyle name="Normal 40 3 2 19 3" xfId="15205"/>
    <cellStyle name="Normal 40 3 2 19 3 2" xfId="26269"/>
    <cellStyle name="Normal 40 3 2 19 3 2 2" xfId="52518"/>
    <cellStyle name="Normal 40 3 2 19 3 3" xfId="41455"/>
    <cellStyle name="Normal 40 3 2 19 4" xfId="18941"/>
    <cellStyle name="Normal 40 3 2 19 4 2" xfId="45191"/>
    <cellStyle name="Normal 40 3 2 19 5" xfId="7816"/>
    <cellStyle name="Normal 40 3 2 19 5 2" xfId="34128"/>
    <cellStyle name="Normal 40 3 2 2" xfId="305"/>
    <cellStyle name="Normal 40 3 2 2 2" xfId="4901"/>
    <cellStyle name="Normal 40 3 2 2 2 2" xfId="16484"/>
    <cellStyle name="Normal 40 3 2 2 2 2 2" xfId="27548"/>
    <cellStyle name="Normal 40 3 2 2 2 2 2 2" xfId="53797"/>
    <cellStyle name="Normal 40 3 2 2 2 2 3" xfId="42734"/>
    <cellStyle name="Normal 40 3 2 2 2 3" xfId="20220"/>
    <cellStyle name="Normal 40 3 2 2 2 3 2" xfId="46470"/>
    <cellStyle name="Normal 40 3 2 2 2 4" xfId="9148"/>
    <cellStyle name="Normal 40 3 2 2 2 4 2" xfId="35407"/>
    <cellStyle name="Normal 40 3 2 2 3" xfId="4900"/>
    <cellStyle name="Normal 40 3 2 2 3 2" xfId="20557"/>
    <cellStyle name="Normal 40 3 2 2 3 2 2" xfId="46806"/>
    <cellStyle name="Normal 40 3 2 2 3 3" xfId="9493"/>
    <cellStyle name="Normal 40 3 2 2 3 3 2" xfId="35743"/>
    <cellStyle name="Normal 40 3 2 2 4" xfId="13096"/>
    <cellStyle name="Normal 40 3 2 2 4 2" xfId="24160"/>
    <cellStyle name="Normal 40 3 2 2 4 2 2" xfId="50409"/>
    <cellStyle name="Normal 40 3 2 2 4 3" xfId="39346"/>
    <cellStyle name="Normal 40 3 2 2 5" xfId="16832"/>
    <cellStyle name="Normal 40 3 2 2 5 2" xfId="43082"/>
    <cellStyle name="Normal 40 3 2 2 6" xfId="5690"/>
    <cellStyle name="Normal 40 3 2 2 6 2" xfId="32019"/>
    <cellStyle name="Normal 40 3 2 2 7" xfId="27783"/>
    <cellStyle name="Normal 40 3 2 20" xfId="4902"/>
    <cellStyle name="Normal 40 3 2 20 2" xfId="11716"/>
    <cellStyle name="Normal 40 3 2 20 2 2" xfId="22780"/>
    <cellStyle name="Normal 40 3 2 20 2 2 2" xfId="49029"/>
    <cellStyle name="Normal 40 3 2 20 2 3" xfId="37966"/>
    <cellStyle name="Normal 40 3 2 20 3" xfId="15319"/>
    <cellStyle name="Normal 40 3 2 20 3 2" xfId="26383"/>
    <cellStyle name="Normal 40 3 2 20 3 2 2" xfId="52632"/>
    <cellStyle name="Normal 40 3 2 20 3 3" xfId="41569"/>
    <cellStyle name="Normal 40 3 2 20 4" xfId="19055"/>
    <cellStyle name="Normal 40 3 2 20 4 2" xfId="45305"/>
    <cellStyle name="Normal 40 3 2 20 5" xfId="7931"/>
    <cellStyle name="Normal 40 3 2 20 5 2" xfId="34242"/>
    <cellStyle name="Normal 40 3 2 21" xfId="4903"/>
    <cellStyle name="Normal 40 3 2 21 2" xfId="11830"/>
    <cellStyle name="Normal 40 3 2 21 2 2" xfId="22894"/>
    <cellStyle name="Normal 40 3 2 21 2 2 2" xfId="49143"/>
    <cellStyle name="Normal 40 3 2 21 2 3" xfId="38080"/>
    <cellStyle name="Normal 40 3 2 21 3" xfId="15433"/>
    <cellStyle name="Normal 40 3 2 21 3 2" xfId="26497"/>
    <cellStyle name="Normal 40 3 2 21 3 2 2" xfId="52746"/>
    <cellStyle name="Normal 40 3 2 21 3 3" xfId="41683"/>
    <cellStyle name="Normal 40 3 2 21 4" xfId="19169"/>
    <cellStyle name="Normal 40 3 2 21 4 2" xfId="45419"/>
    <cellStyle name="Normal 40 3 2 21 5" xfId="8046"/>
    <cellStyle name="Normal 40 3 2 21 5 2" xfId="34356"/>
    <cellStyle name="Normal 40 3 2 22" xfId="4904"/>
    <cellStyle name="Normal 40 3 2 22 2" xfId="11944"/>
    <cellStyle name="Normal 40 3 2 22 2 2" xfId="23008"/>
    <cellStyle name="Normal 40 3 2 22 2 2 2" xfId="49257"/>
    <cellStyle name="Normal 40 3 2 22 2 3" xfId="38194"/>
    <cellStyle name="Normal 40 3 2 22 3" xfId="15547"/>
    <cellStyle name="Normal 40 3 2 22 3 2" xfId="26611"/>
    <cellStyle name="Normal 40 3 2 22 3 2 2" xfId="52860"/>
    <cellStyle name="Normal 40 3 2 22 3 3" xfId="41797"/>
    <cellStyle name="Normal 40 3 2 22 4" xfId="19283"/>
    <cellStyle name="Normal 40 3 2 22 4 2" xfId="45533"/>
    <cellStyle name="Normal 40 3 2 22 5" xfId="8161"/>
    <cellStyle name="Normal 40 3 2 22 5 2" xfId="34470"/>
    <cellStyle name="Normal 40 3 2 23" xfId="4905"/>
    <cellStyle name="Normal 40 3 2 23 2" xfId="12058"/>
    <cellStyle name="Normal 40 3 2 23 2 2" xfId="23122"/>
    <cellStyle name="Normal 40 3 2 23 2 2 2" xfId="49371"/>
    <cellStyle name="Normal 40 3 2 23 2 3" xfId="38308"/>
    <cellStyle name="Normal 40 3 2 23 3" xfId="15661"/>
    <cellStyle name="Normal 40 3 2 23 3 2" xfId="26725"/>
    <cellStyle name="Normal 40 3 2 23 3 2 2" xfId="52974"/>
    <cellStyle name="Normal 40 3 2 23 3 3" xfId="41911"/>
    <cellStyle name="Normal 40 3 2 23 4" xfId="19397"/>
    <cellStyle name="Normal 40 3 2 23 4 2" xfId="45647"/>
    <cellStyle name="Normal 40 3 2 23 5" xfId="8276"/>
    <cellStyle name="Normal 40 3 2 23 5 2" xfId="34584"/>
    <cellStyle name="Normal 40 3 2 24" xfId="4906"/>
    <cellStyle name="Normal 40 3 2 24 2" xfId="12172"/>
    <cellStyle name="Normal 40 3 2 24 2 2" xfId="23236"/>
    <cellStyle name="Normal 40 3 2 24 2 2 2" xfId="49485"/>
    <cellStyle name="Normal 40 3 2 24 2 3" xfId="38422"/>
    <cellStyle name="Normal 40 3 2 24 3" xfId="15775"/>
    <cellStyle name="Normal 40 3 2 24 3 2" xfId="26839"/>
    <cellStyle name="Normal 40 3 2 24 3 2 2" xfId="53088"/>
    <cellStyle name="Normal 40 3 2 24 3 3" xfId="42025"/>
    <cellStyle name="Normal 40 3 2 24 4" xfId="19511"/>
    <cellStyle name="Normal 40 3 2 24 4 2" xfId="45761"/>
    <cellStyle name="Normal 40 3 2 24 5" xfId="8391"/>
    <cellStyle name="Normal 40 3 2 24 5 2" xfId="34698"/>
    <cellStyle name="Normal 40 3 2 25" xfId="4907"/>
    <cellStyle name="Normal 40 3 2 25 2" xfId="12289"/>
    <cellStyle name="Normal 40 3 2 25 2 2" xfId="23353"/>
    <cellStyle name="Normal 40 3 2 25 2 2 2" xfId="49602"/>
    <cellStyle name="Normal 40 3 2 25 2 3" xfId="38539"/>
    <cellStyle name="Normal 40 3 2 25 3" xfId="15892"/>
    <cellStyle name="Normal 40 3 2 25 3 2" xfId="26956"/>
    <cellStyle name="Normal 40 3 2 25 3 2 2" xfId="53205"/>
    <cellStyle name="Normal 40 3 2 25 3 3" xfId="42142"/>
    <cellStyle name="Normal 40 3 2 25 4" xfId="19628"/>
    <cellStyle name="Normal 40 3 2 25 4 2" xfId="45878"/>
    <cellStyle name="Normal 40 3 2 25 5" xfId="8509"/>
    <cellStyle name="Normal 40 3 2 25 5 2" xfId="34815"/>
    <cellStyle name="Normal 40 3 2 26" xfId="4908"/>
    <cellStyle name="Normal 40 3 2 26 2" xfId="12408"/>
    <cellStyle name="Normal 40 3 2 26 2 2" xfId="23472"/>
    <cellStyle name="Normal 40 3 2 26 2 2 2" xfId="49721"/>
    <cellStyle name="Normal 40 3 2 26 2 3" xfId="38658"/>
    <cellStyle name="Normal 40 3 2 26 3" xfId="16011"/>
    <cellStyle name="Normal 40 3 2 26 3 2" xfId="27075"/>
    <cellStyle name="Normal 40 3 2 26 3 2 2" xfId="53324"/>
    <cellStyle name="Normal 40 3 2 26 3 3" xfId="42261"/>
    <cellStyle name="Normal 40 3 2 26 4" xfId="19747"/>
    <cellStyle name="Normal 40 3 2 26 4 2" xfId="45997"/>
    <cellStyle name="Normal 40 3 2 26 5" xfId="8629"/>
    <cellStyle name="Normal 40 3 2 26 5 2" xfId="34934"/>
    <cellStyle name="Normal 40 3 2 27" xfId="4909"/>
    <cellStyle name="Normal 40 3 2 27 2" xfId="12539"/>
    <cellStyle name="Normal 40 3 2 27 2 2" xfId="23603"/>
    <cellStyle name="Normal 40 3 2 27 2 2 2" xfId="49852"/>
    <cellStyle name="Normal 40 3 2 27 2 3" xfId="38789"/>
    <cellStyle name="Normal 40 3 2 27 3" xfId="16142"/>
    <cellStyle name="Normal 40 3 2 27 3 2" xfId="27206"/>
    <cellStyle name="Normal 40 3 2 27 3 2 2" xfId="53455"/>
    <cellStyle name="Normal 40 3 2 27 3 3" xfId="42392"/>
    <cellStyle name="Normal 40 3 2 27 4" xfId="19878"/>
    <cellStyle name="Normal 40 3 2 27 4 2" xfId="46128"/>
    <cellStyle name="Normal 40 3 2 27 5" xfId="8761"/>
    <cellStyle name="Normal 40 3 2 27 5 2" xfId="35065"/>
    <cellStyle name="Normal 40 3 2 28" xfId="4910"/>
    <cellStyle name="Normal 40 3 2 28 2" xfId="12654"/>
    <cellStyle name="Normal 40 3 2 28 2 2" xfId="23718"/>
    <cellStyle name="Normal 40 3 2 28 2 2 2" xfId="49967"/>
    <cellStyle name="Normal 40 3 2 28 2 3" xfId="38904"/>
    <cellStyle name="Normal 40 3 2 28 3" xfId="16257"/>
    <cellStyle name="Normal 40 3 2 28 3 2" xfId="27321"/>
    <cellStyle name="Normal 40 3 2 28 3 2 2" xfId="53570"/>
    <cellStyle name="Normal 40 3 2 28 3 3" xfId="42507"/>
    <cellStyle name="Normal 40 3 2 28 4" xfId="19993"/>
    <cellStyle name="Normal 40 3 2 28 4 2" xfId="46243"/>
    <cellStyle name="Normal 40 3 2 28 5" xfId="8877"/>
    <cellStyle name="Normal 40 3 2 28 5 2" xfId="35180"/>
    <cellStyle name="Normal 40 3 2 29" xfId="4911"/>
    <cellStyle name="Normal 40 3 2 29 2" xfId="12768"/>
    <cellStyle name="Normal 40 3 2 29 2 2" xfId="23832"/>
    <cellStyle name="Normal 40 3 2 29 2 2 2" xfId="50081"/>
    <cellStyle name="Normal 40 3 2 29 2 3" xfId="39018"/>
    <cellStyle name="Normal 40 3 2 29 3" xfId="16371"/>
    <cellStyle name="Normal 40 3 2 29 3 2" xfId="27435"/>
    <cellStyle name="Normal 40 3 2 29 3 2 2" xfId="53684"/>
    <cellStyle name="Normal 40 3 2 29 3 3" xfId="42621"/>
    <cellStyle name="Normal 40 3 2 29 4" xfId="20107"/>
    <cellStyle name="Normal 40 3 2 29 4 2" xfId="46357"/>
    <cellStyle name="Normal 40 3 2 29 5" xfId="8992"/>
    <cellStyle name="Normal 40 3 2 29 5 2" xfId="35294"/>
    <cellStyle name="Normal 40 3 2 3" xfId="4912"/>
    <cellStyle name="Normal 40 3 2 3 2" xfId="9678"/>
    <cellStyle name="Normal 40 3 2 3 2 2" xfId="20742"/>
    <cellStyle name="Normal 40 3 2 3 2 2 2" xfId="46991"/>
    <cellStyle name="Normal 40 3 2 3 2 3" xfId="35928"/>
    <cellStyle name="Normal 40 3 2 3 3" xfId="13281"/>
    <cellStyle name="Normal 40 3 2 3 3 2" xfId="24345"/>
    <cellStyle name="Normal 40 3 2 3 3 2 2" xfId="50594"/>
    <cellStyle name="Normal 40 3 2 3 3 3" xfId="39531"/>
    <cellStyle name="Normal 40 3 2 3 4" xfId="17017"/>
    <cellStyle name="Normal 40 3 2 3 4 2" xfId="43267"/>
    <cellStyle name="Normal 40 3 2 3 5" xfId="5876"/>
    <cellStyle name="Normal 40 3 2 3 5 2" xfId="32204"/>
    <cellStyle name="Normal 40 3 2 30" xfId="4913"/>
    <cellStyle name="Normal 40 3 2 30 2" xfId="9406"/>
    <cellStyle name="Normal 40 3 2 30 2 2" xfId="20470"/>
    <cellStyle name="Normal 40 3 2 30 2 2 2" xfId="46719"/>
    <cellStyle name="Normal 40 3 2 30 2 3" xfId="35656"/>
    <cellStyle name="Normal 40 3 2 30 3" xfId="13009"/>
    <cellStyle name="Normal 40 3 2 30 3 2" xfId="24073"/>
    <cellStyle name="Normal 40 3 2 30 3 2 2" xfId="50322"/>
    <cellStyle name="Normal 40 3 2 30 3 3" xfId="39259"/>
    <cellStyle name="Normal 40 3 2 30 4" xfId="16745"/>
    <cellStyle name="Normal 40 3 2 30 4 2" xfId="42995"/>
    <cellStyle name="Normal 40 3 2 30 5" xfId="5601"/>
    <cellStyle name="Normal 40 3 2 30 5 2" xfId="31932"/>
    <cellStyle name="Normal 40 3 2 31" xfId="4914"/>
    <cellStyle name="Normal 40 3 2 31 2" xfId="20350"/>
    <cellStyle name="Normal 40 3 2 31 2 2" xfId="46599"/>
    <cellStyle name="Normal 40 3 2 31 3" xfId="9286"/>
    <cellStyle name="Normal 40 3 2 31 3 2" xfId="35536"/>
    <cellStyle name="Normal 40 3 2 32" xfId="4915"/>
    <cellStyle name="Normal 40 3 2 32 2" xfId="23953"/>
    <cellStyle name="Normal 40 3 2 32 2 2" xfId="50202"/>
    <cellStyle name="Normal 40 3 2 32 3" xfId="12889"/>
    <cellStyle name="Normal 40 3 2 32 3 2" xfId="39139"/>
    <cellStyle name="Normal 40 3 2 33" xfId="4916"/>
    <cellStyle name="Normal 40 3 2 33 2" xfId="16625"/>
    <cellStyle name="Normal 40 3 2 33 2 2" xfId="42875"/>
    <cellStyle name="Normal 40 3 2 34" xfId="4917"/>
    <cellStyle name="Normal 40 3 2 35" xfId="4918"/>
    <cellStyle name="Normal 40 3 2 36" xfId="4919"/>
    <cellStyle name="Normal 40 3 2 37" xfId="4920"/>
    <cellStyle name="Normal 40 3 2 38" xfId="4921"/>
    <cellStyle name="Normal 40 3 2 39" xfId="4922"/>
    <cellStyle name="Normal 40 3 2 4" xfId="4923"/>
    <cellStyle name="Normal 40 3 2 4 2" xfId="9794"/>
    <cellStyle name="Normal 40 3 2 4 2 2" xfId="20858"/>
    <cellStyle name="Normal 40 3 2 4 2 2 2" xfId="47107"/>
    <cellStyle name="Normal 40 3 2 4 2 3" xfId="36044"/>
    <cellStyle name="Normal 40 3 2 4 3" xfId="13397"/>
    <cellStyle name="Normal 40 3 2 4 3 2" xfId="24461"/>
    <cellStyle name="Normal 40 3 2 4 3 2 2" xfId="50710"/>
    <cellStyle name="Normal 40 3 2 4 3 3" xfId="39647"/>
    <cellStyle name="Normal 40 3 2 4 4" xfId="17133"/>
    <cellStyle name="Normal 40 3 2 4 4 2" xfId="43383"/>
    <cellStyle name="Normal 40 3 2 4 5" xfId="5993"/>
    <cellStyle name="Normal 40 3 2 4 5 2" xfId="32320"/>
    <cellStyle name="Normal 40 3 2 40" xfId="4924"/>
    <cellStyle name="Normal 40 3 2 41" xfId="4889"/>
    <cellStyle name="Normal 40 3 2 42" xfId="5480"/>
    <cellStyle name="Normal 40 3 2 42 2" xfId="31812"/>
    <cellStyle name="Normal 40 3 2 43" xfId="27782"/>
    <cellStyle name="Normal 40 3 2 5" xfId="4925"/>
    <cellStyle name="Normal 40 3 2 5 2" xfId="9909"/>
    <cellStyle name="Normal 40 3 2 5 2 2" xfId="20973"/>
    <cellStyle name="Normal 40 3 2 5 2 2 2" xfId="47222"/>
    <cellStyle name="Normal 40 3 2 5 2 3" xfId="36159"/>
    <cellStyle name="Normal 40 3 2 5 3" xfId="13512"/>
    <cellStyle name="Normal 40 3 2 5 3 2" xfId="24576"/>
    <cellStyle name="Normal 40 3 2 5 3 2 2" xfId="50825"/>
    <cellStyle name="Normal 40 3 2 5 3 3" xfId="39762"/>
    <cellStyle name="Normal 40 3 2 5 4" xfId="17248"/>
    <cellStyle name="Normal 40 3 2 5 4 2" xfId="43498"/>
    <cellStyle name="Normal 40 3 2 5 5" xfId="6109"/>
    <cellStyle name="Normal 40 3 2 5 5 2" xfId="32435"/>
    <cellStyle name="Normal 40 3 2 6" xfId="4926"/>
    <cellStyle name="Normal 40 3 2 6 2" xfId="10024"/>
    <cellStyle name="Normal 40 3 2 6 2 2" xfId="21088"/>
    <cellStyle name="Normal 40 3 2 6 2 2 2" xfId="47337"/>
    <cellStyle name="Normal 40 3 2 6 2 3" xfId="36274"/>
    <cellStyle name="Normal 40 3 2 6 3" xfId="13627"/>
    <cellStyle name="Normal 40 3 2 6 3 2" xfId="24691"/>
    <cellStyle name="Normal 40 3 2 6 3 2 2" xfId="50940"/>
    <cellStyle name="Normal 40 3 2 6 3 3" xfId="39877"/>
    <cellStyle name="Normal 40 3 2 6 4" xfId="17363"/>
    <cellStyle name="Normal 40 3 2 6 4 2" xfId="43613"/>
    <cellStyle name="Normal 40 3 2 6 5" xfId="6225"/>
    <cellStyle name="Normal 40 3 2 6 5 2" xfId="32550"/>
    <cellStyle name="Normal 40 3 2 7" xfId="4927"/>
    <cellStyle name="Normal 40 3 2 7 2" xfId="10138"/>
    <cellStyle name="Normal 40 3 2 7 2 2" xfId="21202"/>
    <cellStyle name="Normal 40 3 2 7 2 2 2" xfId="47451"/>
    <cellStyle name="Normal 40 3 2 7 2 3" xfId="36388"/>
    <cellStyle name="Normal 40 3 2 7 3" xfId="13741"/>
    <cellStyle name="Normal 40 3 2 7 3 2" xfId="24805"/>
    <cellStyle name="Normal 40 3 2 7 3 2 2" xfId="51054"/>
    <cellStyle name="Normal 40 3 2 7 3 3" xfId="39991"/>
    <cellStyle name="Normal 40 3 2 7 4" xfId="17477"/>
    <cellStyle name="Normal 40 3 2 7 4 2" xfId="43727"/>
    <cellStyle name="Normal 40 3 2 7 5" xfId="6340"/>
    <cellStyle name="Normal 40 3 2 7 5 2" xfId="32664"/>
    <cellStyle name="Normal 40 3 2 8" xfId="4928"/>
    <cellStyle name="Normal 40 3 2 8 2" xfId="10252"/>
    <cellStyle name="Normal 40 3 2 8 2 2" xfId="21316"/>
    <cellStyle name="Normal 40 3 2 8 2 2 2" xfId="47565"/>
    <cellStyle name="Normal 40 3 2 8 2 3" xfId="36502"/>
    <cellStyle name="Normal 40 3 2 8 3" xfId="13855"/>
    <cellStyle name="Normal 40 3 2 8 3 2" xfId="24919"/>
    <cellStyle name="Normal 40 3 2 8 3 2 2" xfId="51168"/>
    <cellStyle name="Normal 40 3 2 8 3 3" xfId="40105"/>
    <cellStyle name="Normal 40 3 2 8 4" xfId="17591"/>
    <cellStyle name="Normal 40 3 2 8 4 2" xfId="43841"/>
    <cellStyle name="Normal 40 3 2 8 5" xfId="6455"/>
    <cellStyle name="Normal 40 3 2 8 5 2" xfId="32778"/>
    <cellStyle name="Normal 40 3 2 9" xfId="4929"/>
    <cellStyle name="Normal 40 3 2 9 2" xfId="10366"/>
    <cellStyle name="Normal 40 3 2 9 2 2" xfId="21430"/>
    <cellStyle name="Normal 40 3 2 9 2 2 2" xfId="47679"/>
    <cellStyle name="Normal 40 3 2 9 2 3" xfId="36616"/>
    <cellStyle name="Normal 40 3 2 9 3" xfId="13969"/>
    <cellStyle name="Normal 40 3 2 9 3 2" xfId="25033"/>
    <cellStyle name="Normal 40 3 2 9 3 2 2" xfId="51282"/>
    <cellStyle name="Normal 40 3 2 9 3 3" xfId="40219"/>
    <cellStyle name="Normal 40 3 2 9 4" xfId="17705"/>
    <cellStyle name="Normal 40 3 2 9 4 2" xfId="43955"/>
    <cellStyle name="Normal 40 3 2 9 5" xfId="6570"/>
    <cellStyle name="Normal 40 3 2 9 5 2" xfId="32892"/>
    <cellStyle name="Normal 40 3 20" xfId="4930"/>
    <cellStyle name="Normal 40 3 20 2" xfId="11509"/>
    <cellStyle name="Normal 40 3 20 2 2" xfId="22573"/>
    <cellStyle name="Normal 40 3 20 2 2 2" xfId="48822"/>
    <cellStyle name="Normal 40 3 20 2 3" xfId="37759"/>
    <cellStyle name="Normal 40 3 20 3" xfId="15112"/>
    <cellStyle name="Normal 40 3 20 3 2" xfId="26176"/>
    <cellStyle name="Normal 40 3 20 3 2 2" xfId="52425"/>
    <cellStyle name="Normal 40 3 20 3 3" xfId="41362"/>
    <cellStyle name="Normal 40 3 20 4" xfId="18848"/>
    <cellStyle name="Normal 40 3 20 4 2" xfId="45098"/>
    <cellStyle name="Normal 40 3 20 5" xfId="7723"/>
    <cellStyle name="Normal 40 3 20 5 2" xfId="34035"/>
    <cellStyle name="Normal 40 3 21" xfId="4931"/>
    <cellStyle name="Normal 40 3 21 2" xfId="11623"/>
    <cellStyle name="Normal 40 3 21 2 2" xfId="22687"/>
    <cellStyle name="Normal 40 3 21 2 2 2" xfId="48936"/>
    <cellStyle name="Normal 40 3 21 2 3" xfId="37873"/>
    <cellStyle name="Normal 40 3 21 3" xfId="15226"/>
    <cellStyle name="Normal 40 3 21 3 2" xfId="26290"/>
    <cellStyle name="Normal 40 3 21 3 2 2" xfId="52539"/>
    <cellStyle name="Normal 40 3 21 3 3" xfId="41476"/>
    <cellStyle name="Normal 40 3 21 4" xfId="18962"/>
    <cellStyle name="Normal 40 3 21 4 2" xfId="45212"/>
    <cellStyle name="Normal 40 3 21 5" xfId="7838"/>
    <cellStyle name="Normal 40 3 21 5 2" xfId="34149"/>
    <cellStyle name="Normal 40 3 22" xfId="4932"/>
    <cellStyle name="Normal 40 3 22 2" xfId="11737"/>
    <cellStyle name="Normal 40 3 22 2 2" xfId="22801"/>
    <cellStyle name="Normal 40 3 22 2 2 2" xfId="49050"/>
    <cellStyle name="Normal 40 3 22 2 3" xfId="37987"/>
    <cellStyle name="Normal 40 3 22 3" xfId="15340"/>
    <cellStyle name="Normal 40 3 22 3 2" xfId="26404"/>
    <cellStyle name="Normal 40 3 22 3 2 2" xfId="52653"/>
    <cellStyle name="Normal 40 3 22 3 3" xfId="41590"/>
    <cellStyle name="Normal 40 3 22 4" xfId="19076"/>
    <cellStyle name="Normal 40 3 22 4 2" xfId="45326"/>
    <cellStyle name="Normal 40 3 22 5" xfId="7953"/>
    <cellStyle name="Normal 40 3 22 5 2" xfId="34263"/>
    <cellStyle name="Normal 40 3 23" xfId="4933"/>
    <cellStyle name="Normal 40 3 23 2" xfId="11851"/>
    <cellStyle name="Normal 40 3 23 2 2" xfId="22915"/>
    <cellStyle name="Normal 40 3 23 2 2 2" xfId="49164"/>
    <cellStyle name="Normal 40 3 23 2 3" xfId="38101"/>
    <cellStyle name="Normal 40 3 23 3" xfId="15454"/>
    <cellStyle name="Normal 40 3 23 3 2" xfId="26518"/>
    <cellStyle name="Normal 40 3 23 3 2 2" xfId="52767"/>
    <cellStyle name="Normal 40 3 23 3 3" xfId="41704"/>
    <cellStyle name="Normal 40 3 23 4" xfId="19190"/>
    <cellStyle name="Normal 40 3 23 4 2" xfId="45440"/>
    <cellStyle name="Normal 40 3 23 5" xfId="8068"/>
    <cellStyle name="Normal 40 3 23 5 2" xfId="34377"/>
    <cellStyle name="Normal 40 3 24" xfId="4934"/>
    <cellStyle name="Normal 40 3 24 2" xfId="11965"/>
    <cellStyle name="Normal 40 3 24 2 2" xfId="23029"/>
    <cellStyle name="Normal 40 3 24 2 2 2" xfId="49278"/>
    <cellStyle name="Normal 40 3 24 2 3" xfId="38215"/>
    <cellStyle name="Normal 40 3 24 3" xfId="15568"/>
    <cellStyle name="Normal 40 3 24 3 2" xfId="26632"/>
    <cellStyle name="Normal 40 3 24 3 2 2" xfId="52881"/>
    <cellStyle name="Normal 40 3 24 3 3" xfId="41818"/>
    <cellStyle name="Normal 40 3 24 4" xfId="19304"/>
    <cellStyle name="Normal 40 3 24 4 2" xfId="45554"/>
    <cellStyle name="Normal 40 3 24 5" xfId="8183"/>
    <cellStyle name="Normal 40 3 24 5 2" xfId="34491"/>
    <cellStyle name="Normal 40 3 25" xfId="4935"/>
    <cellStyle name="Normal 40 3 25 2" xfId="12079"/>
    <cellStyle name="Normal 40 3 25 2 2" xfId="23143"/>
    <cellStyle name="Normal 40 3 25 2 2 2" xfId="49392"/>
    <cellStyle name="Normal 40 3 25 2 3" xfId="38329"/>
    <cellStyle name="Normal 40 3 25 3" xfId="15682"/>
    <cellStyle name="Normal 40 3 25 3 2" xfId="26746"/>
    <cellStyle name="Normal 40 3 25 3 2 2" xfId="52995"/>
    <cellStyle name="Normal 40 3 25 3 3" xfId="41932"/>
    <cellStyle name="Normal 40 3 25 4" xfId="19418"/>
    <cellStyle name="Normal 40 3 25 4 2" xfId="45668"/>
    <cellStyle name="Normal 40 3 25 5" xfId="8298"/>
    <cellStyle name="Normal 40 3 25 5 2" xfId="34605"/>
    <cellStyle name="Normal 40 3 26" xfId="4936"/>
    <cellStyle name="Normal 40 3 26 2" xfId="12196"/>
    <cellStyle name="Normal 40 3 26 2 2" xfId="23260"/>
    <cellStyle name="Normal 40 3 26 2 2 2" xfId="49509"/>
    <cellStyle name="Normal 40 3 26 2 3" xfId="38446"/>
    <cellStyle name="Normal 40 3 26 3" xfId="15799"/>
    <cellStyle name="Normal 40 3 26 3 2" xfId="26863"/>
    <cellStyle name="Normal 40 3 26 3 2 2" xfId="53112"/>
    <cellStyle name="Normal 40 3 26 3 3" xfId="42049"/>
    <cellStyle name="Normal 40 3 26 4" xfId="19535"/>
    <cellStyle name="Normal 40 3 26 4 2" xfId="45785"/>
    <cellStyle name="Normal 40 3 26 5" xfId="8416"/>
    <cellStyle name="Normal 40 3 26 5 2" xfId="34722"/>
    <cellStyle name="Normal 40 3 27" xfId="4937"/>
    <cellStyle name="Normal 40 3 27 2" xfId="12315"/>
    <cellStyle name="Normal 40 3 27 2 2" xfId="23379"/>
    <cellStyle name="Normal 40 3 27 2 2 2" xfId="49628"/>
    <cellStyle name="Normal 40 3 27 2 3" xfId="38565"/>
    <cellStyle name="Normal 40 3 27 3" xfId="15918"/>
    <cellStyle name="Normal 40 3 27 3 2" xfId="26982"/>
    <cellStyle name="Normal 40 3 27 3 2 2" xfId="53231"/>
    <cellStyle name="Normal 40 3 27 3 3" xfId="42168"/>
    <cellStyle name="Normal 40 3 27 4" xfId="19654"/>
    <cellStyle name="Normal 40 3 27 4 2" xfId="45904"/>
    <cellStyle name="Normal 40 3 27 5" xfId="8536"/>
    <cellStyle name="Normal 40 3 27 5 2" xfId="34841"/>
    <cellStyle name="Normal 40 3 28" xfId="4938"/>
    <cellStyle name="Normal 40 3 28 2" xfId="12446"/>
    <cellStyle name="Normal 40 3 28 2 2" xfId="23510"/>
    <cellStyle name="Normal 40 3 28 2 2 2" xfId="49759"/>
    <cellStyle name="Normal 40 3 28 2 3" xfId="38696"/>
    <cellStyle name="Normal 40 3 28 3" xfId="16049"/>
    <cellStyle name="Normal 40 3 28 3 2" xfId="27113"/>
    <cellStyle name="Normal 40 3 28 3 2 2" xfId="53362"/>
    <cellStyle name="Normal 40 3 28 3 3" xfId="42299"/>
    <cellStyle name="Normal 40 3 28 4" xfId="19785"/>
    <cellStyle name="Normal 40 3 28 4 2" xfId="46035"/>
    <cellStyle name="Normal 40 3 28 5" xfId="8668"/>
    <cellStyle name="Normal 40 3 28 5 2" xfId="34972"/>
    <cellStyle name="Normal 40 3 29" xfId="4939"/>
    <cellStyle name="Normal 40 3 29 2" xfId="12561"/>
    <cellStyle name="Normal 40 3 29 2 2" xfId="23625"/>
    <cellStyle name="Normal 40 3 29 2 2 2" xfId="49874"/>
    <cellStyle name="Normal 40 3 29 2 3" xfId="38811"/>
    <cellStyle name="Normal 40 3 29 3" xfId="16164"/>
    <cellStyle name="Normal 40 3 29 3 2" xfId="27228"/>
    <cellStyle name="Normal 40 3 29 3 2 2" xfId="53477"/>
    <cellStyle name="Normal 40 3 29 3 3" xfId="42414"/>
    <cellStyle name="Normal 40 3 29 4" xfId="19900"/>
    <cellStyle name="Normal 40 3 29 4 2" xfId="46150"/>
    <cellStyle name="Normal 40 3 29 5" xfId="8784"/>
    <cellStyle name="Normal 40 3 29 5 2" xfId="35087"/>
    <cellStyle name="Normal 40 3 3" xfId="306"/>
    <cellStyle name="Normal 40 3 3 2" xfId="4941"/>
    <cellStyle name="Normal 40 3 3 2 2" xfId="16485"/>
    <cellStyle name="Normal 40 3 3 2 2 2" xfId="27549"/>
    <cellStyle name="Normal 40 3 3 2 2 2 2" xfId="53798"/>
    <cellStyle name="Normal 40 3 3 2 2 3" xfId="42735"/>
    <cellStyle name="Normal 40 3 3 2 3" xfId="20221"/>
    <cellStyle name="Normal 40 3 3 2 3 2" xfId="46471"/>
    <cellStyle name="Normal 40 3 3 2 4" xfId="9149"/>
    <cellStyle name="Normal 40 3 3 2 4 2" xfId="35408"/>
    <cellStyle name="Normal 40 3 3 3" xfId="4940"/>
    <cellStyle name="Normal 40 3 3 3 2" xfId="20489"/>
    <cellStyle name="Normal 40 3 3 3 2 2" xfId="46738"/>
    <cellStyle name="Normal 40 3 3 3 3" xfId="9425"/>
    <cellStyle name="Normal 40 3 3 3 3 2" xfId="35675"/>
    <cellStyle name="Normal 40 3 3 4" xfId="13028"/>
    <cellStyle name="Normal 40 3 3 4 2" xfId="24092"/>
    <cellStyle name="Normal 40 3 3 4 2 2" xfId="50341"/>
    <cellStyle name="Normal 40 3 3 4 3" xfId="39278"/>
    <cellStyle name="Normal 40 3 3 5" xfId="16764"/>
    <cellStyle name="Normal 40 3 3 5 2" xfId="43014"/>
    <cellStyle name="Normal 40 3 3 6" xfId="5620"/>
    <cellStyle name="Normal 40 3 3 6 2" xfId="31951"/>
    <cellStyle name="Normal 40 3 3 7" xfId="27784"/>
    <cellStyle name="Normal 40 3 30" xfId="4942"/>
    <cellStyle name="Normal 40 3 30 2" xfId="12675"/>
    <cellStyle name="Normal 40 3 30 2 2" xfId="23739"/>
    <cellStyle name="Normal 40 3 30 2 2 2" xfId="49988"/>
    <cellStyle name="Normal 40 3 30 2 3" xfId="38925"/>
    <cellStyle name="Normal 40 3 30 3" xfId="16278"/>
    <cellStyle name="Normal 40 3 30 3 2" xfId="27342"/>
    <cellStyle name="Normal 40 3 30 3 2 2" xfId="53591"/>
    <cellStyle name="Normal 40 3 30 3 3" xfId="42528"/>
    <cellStyle name="Normal 40 3 30 4" xfId="20014"/>
    <cellStyle name="Normal 40 3 30 4 2" xfId="46264"/>
    <cellStyle name="Normal 40 3 30 5" xfId="8899"/>
    <cellStyle name="Normal 40 3 30 5 2" xfId="35201"/>
    <cellStyle name="Normal 40 3 31" xfId="4943"/>
    <cellStyle name="Normal 40 3 31 2" xfId="9313"/>
    <cellStyle name="Normal 40 3 31 2 2" xfId="20377"/>
    <cellStyle name="Normal 40 3 31 2 2 2" xfId="46626"/>
    <cellStyle name="Normal 40 3 31 2 3" xfId="35563"/>
    <cellStyle name="Normal 40 3 31 3" xfId="12916"/>
    <cellStyle name="Normal 40 3 31 3 2" xfId="23980"/>
    <cellStyle name="Normal 40 3 31 3 2 2" xfId="50229"/>
    <cellStyle name="Normal 40 3 31 3 3" xfId="39166"/>
    <cellStyle name="Normal 40 3 31 4" xfId="16652"/>
    <cellStyle name="Normal 40 3 31 4 2" xfId="42902"/>
    <cellStyle name="Normal 40 3 31 5" xfId="5508"/>
    <cellStyle name="Normal 40 3 31 5 2" xfId="31839"/>
    <cellStyle name="Normal 40 3 32" xfId="4944"/>
    <cellStyle name="Normal 40 3 32 2" xfId="20257"/>
    <cellStyle name="Normal 40 3 32 2 2" xfId="46506"/>
    <cellStyle name="Normal 40 3 32 3" xfId="9193"/>
    <cellStyle name="Normal 40 3 32 3 2" xfId="35443"/>
    <cellStyle name="Normal 40 3 33" xfId="4945"/>
    <cellStyle name="Normal 40 3 33 2" xfId="23860"/>
    <cellStyle name="Normal 40 3 33 2 2" xfId="50109"/>
    <cellStyle name="Normal 40 3 33 3" xfId="12796"/>
    <cellStyle name="Normal 40 3 33 3 2" xfId="39046"/>
    <cellStyle name="Normal 40 3 34" xfId="4946"/>
    <cellStyle name="Normal 40 3 34 2" xfId="16532"/>
    <cellStyle name="Normal 40 3 34 2 2" xfId="42782"/>
    <cellStyle name="Normal 40 3 35" xfId="4947"/>
    <cellStyle name="Normal 40 3 36" xfId="4948"/>
    <cellStyle name="Normal 40 3 37" xfId="4949"/>
    <cellStyle name="Normal 40 3 38" xfId="4950"/>
    <cellStyle name="Normal 40 3 39" xfId="4951"/>
    <cellStyle name="Normal 40 3 4" xfId="4952"/>
    <cellStyle name="Normal 40 3 4 2" xfId="9585"/>
    <cellStyle name="Normal 40 3 4 2 2" xfId="20649"/>
    <cellStyle name="Normal 40 3 4 2 2 2" xfId="46898"/>
    <cellStyle name="Normal 40 3 4 2 3" xfId="35835"/>
    <cellStyle name="Normal 40 3 4 3" xfId="13188"/>
    <cellStyle name="Normal 40 3 4 3 2" xfId="24252"/>
    <cellStyle name="Normal 40 3 4 3 2 2" xfId="50501"/>
    <cellStyle name="Normal 40 3 4 3 3" xfId="39438"/>
    <cellStyle name="Normal 40 3 4 4" xfId="16924"/>
    <cellStyle name="Normal 40 3 4 4 2" xfId="43174"/>
    <cellStyle name="Normal 40 3 4 5" xfId="5783"/>
    <cellStyle name="Normal 40 3 4 5 2" xfId="32111"/>
    <cellStyle name="Normal 40 3 40" xfId="4953"/>
    <cellStyle name="Normal 40 3 41" xfId="4954"/>
    <cellStyle name="Normal 40 3 42" xfId="4878"/>
    <cellStyle name="Normal 40 3 43" xfId="5387"/>
    <cellStyle name="Normal 40 3 43 2" xfId="31719"/>
    <cellStyle name="Normal 40 3 44" xfId="27781"/>
    <cellStyle name="Normal 40 3 5" xfId="4955"/>
    <cellStyle name="Normal 40 3 5 2" xfId="9701"/>
    <cellStyle name="Normal 40 3 5 2 2" xfId="20765"/>
    <cellStyle name="Normal 40 3 5 2 2 2" xfId="47014"/>
    <cellStyle name="Normal 40 3 5 2 3" xfId="35951"/>
    <cellStyle name="Normal 40 3 5 3" xfId="13304"/>
    <cellStyle name="Normal 40 3 5 3 2" xfId="24368"/>
    <cellStyle name="Normal 40 3 5 3 2 2" xfId="50617"/>
    <cellStyle name="Normal 40 3 5 3 3" xfId="39554"/>
    <cellStyle name="Normal 40 3 5 4" xfId="17040"/>
    <cellStyle name="Normal 40 3 5 4 2" xfId="43290"/>
    <cellStyle name="Normal 40 3 5 5" xfId="5900"/>
    <cellStyle name="Normal 40 3 5 5 2" xfId="32227"/>
    <cellStyle name="Normal 40 3 6" xfId="4956"/>
    <cellStyle name="Normal 40 3 6 2" xfId="9816"/>
    <cellStyle name="Normal 40 3 6 2 2" xfId="20880"/>
    <cellStyle name="Normal 40 3 6 2 2 2" xfId="47129"/>
    <cellStyle name="Normal 40 3 6 2 3" xfId="36066"/>
    <cellStyle name="Normal 40 3 6 3" xfId="13419"/>
    <cellStyle name="Normal 40 3 6 3 2" xfId="24483"/>
    <cellStyle name="Normal 40 3 6 3 2 2" xfId="50732"/>
    <cellStyle name="Normal 40 3 6 3 3" xfId="39669"/>
    <cellStyle name="Normal 40 3 6 4" xfId="17155"/>
    <cellStyle name="Normal 40 3 6 4 2" xfId="43405"/>
    <cellStyle name="Normal 40 3 6 5" xfId="6016"/>
    <cellStyle name="Normal 40 3 6 5 2" xfId="32342"/>
    <cellStyle name="Normal 40 3 7" xfId="4957"/>
    <cellStyle name="Normal 40 3 7 2" xfId="9931"/>
    <cellStyle name="Normal 40 3 7 2 2" xfId="20995"/>
    <cellStyle name="Normal 40 3 7 2 2 2" xfId="47244"/>
    <cellStyle name="Normal 40 3 7 2 3" xfId="36181"/>
    <cellStyle name="Normal 40 3 7 3" xfId="13534"/>
    <cellStyle name="Normal 40 3 7 3 2" xfId="24598"/>
    <cellStyle name="Normal 40 3 7 3 2 2" xfId="50847"/>
    <cellStyle name="Normal 40 3 7 3 3" xfId="39784"/>
    <cellStyle name="Normal 40 3 7 4" xfId="17270"/>
    <cellStyle name="Normal 40 3 7 4 2" xfId="43520"/>
    <cellStyle name="Normal 40 3 7 5" xfId="6132"/>
    <cellStyle name="Normal 40 3 7 5 2" xfId="32457"/>
    <cellStyle name="Normal 40 3 8" xfId="4958"/>
    <cellStyle name="Normal 40 3 8 2" xfId="10045"/>
    <cellStyle name="Normal 40 3 8 2 2" xfId="21109"/>
    <cellStyle name="Normal 40 3 8 2 2 2" xfId="47358"/>
    <cellStyle name="Normal 40 3 8 2 3" xfId="36295"/>
    <cellStyle name="Normal 40 3 8 3" xfId="13648"/>
    <cellStyle name="Normal 40 3 8 3 2" xfId="24712"/>
    <cellStyle name="Normal 40 3 8 3 2 2" xfId="50961"/>
    <cellStyle name="Normal 40 3 8 3 3" xfId="39898"/>
    <cellStyle name="Normal 40 3 8 4" xfId="17384"/>
    <cellStyle name="Normal 40 3 8 4 2" xfId="43634"/>
    <cellStyle name="Normal 40 3 8 5" xfId="6247"/>
    <cellStyle name="Normal 40 3 8 5 2" xfId="32571"/>
    <cellStyle name="Normal 40 3 9" xfId="4959"/>
    <cellStyle name="Normal 40 3 9 2" xfId="10159"/>
    <cellStyle name="Normal 40 3 9 2 2" xfId="21223"/>
    <cellStyle name="Normal 40 3 9 2 2 2" xfId="47472"/>
    <cellStyle name="Normal 40 3 9 2 3" xfId="36409"/>
    <cellStyle name="Normal 40 3 9 3" xfId="13762"/>
    <cellStyle name="Normal 40 3 9 3 2" xfId="24826"/>
    <cellStyle name="Normal 40 3 9 3 2 2" xfId="51075"/>
    <cellStyle name="Normal 40 3 9 3 3" xfId="40012"/>
    <cellStyle name="Normal 40 3 9 4" xfId="17498"/>
    <cellStyle name="Normal 40 3 9 4 2" xfId="43748"/>
    <cellStyle name="Normal 40 3 9 5" xfId="6362"/>
    <cellStyle name="Normal 40 3 9 5 2" xfId="32685"/>
    <cellStyle name="Normal 40 30" xfId="4960"/>
    <cellStyle name="Normal 40 30 2" xfId="10621"/>
    <cellStyle name="Normal 40 30 2 2" xfId="21685"/>
    <cellStyle name="Normal 40 30 2 2 2" xfId="47934"/>
    <cellStyle name="Normal 40 30 2 3" xfId="36871"/>
    <cellStyle name="Normal 40 30 3" xfId="14224"/>
    <cellStyle name="Normal 40 30 3 2" xfId="25288"/>
    <cellStyle name="Normal 40 30 3 2 2" xfId="51537"/>
    <cellStyle name="Normal 40 30 3 3" xfId="40474"/>
    <cellStyle name="Normal 40 30 4" xfId="17960"/>
    <cellStyle name="Normal 40 30 4 2" xfId="44210"/>
    <cellStyle name="Normal 40 30 5" xfId="6827"/>
    <cellStyle name="Normal 40 30 5 2" xfId="33147"/>
    <cellStyle name="Normal 40 31" xfId="4961"/>
    <cellStyle name="Normal 40 31 2" xfId="10908"/>
    <cellStyle name="Normal 40 31 2 2" xfId="21972"/>
    <cellStyle name="Normal 40 31 2 2 2" xfId="48221"/>
    <cellStyle name="Normal 40 31 2 3" xfId="37158"/>
    <cellStyle name="Normal 40 31 3" xfId="14511"/>
    <cellStyle name="Normal 40 31 3 2" xfId="25575"/>
    <cellStyle name="Normal 40 31 3 2 2" xfId="51824"/>
    <cellStyle name="Normal 40 31 3 3" xfId="40761"/>
    <cellStyle name="Normal 40 31 4" xfId="18247"/>
    <cellStyle name="Normal 40 31 4 2" xfId="44497"/>
    <cellStyle name="Normal 40 31 5" xfId="7116"/>
    <cellStyle name="Normal 40 31 5 2" xfId="33434"/>
    <cellStyle name="Normal 40 32" xfId="4962"/>
    <cellStyle name="Normal 40 32 2" xfId="12178"/>
    <cellStyle name="Normal 40 32 2 2" xfId="23242"/>
    <cellStyle name="Normal 40 32 2 2 2" xfId="49491"/>
    <cellStyle name="Normal 40 32 2 3" xfId="38428"/>
    <cellStyle name="Normal 40 32 3" xfId="15781"/>
    <cellStyle name="Normal 40 32 3 2" xfId="26845"/>
    <cellStyle name="Normal 40 32 3 2 2" xfId="53094"/>
    <cellStyle name="Normal 40 32 3 3" xfId="42031"/>
    <cellStyle name="Normal 40 32 4" xfId="19517"/>
    <cellStyle name="Normal 40 32 4 2" xfId="45767"/>
    <cellStyle name="Normal 40 32 5" xfId="8397"/>
    <cellStyle name="Normal 40 32 5 2" xfId="34704"/>
    <cellStyle name="Normal 40 33" xfId="4963"/>
    <cellStyle name="Normal 40 33 2" xfId="12297"/>
    <cellStyle name="Normal 40 33 2 2" xfId="23361"/>
    <cellStyle name="Normal 40 33 2 2 2" xfId="49610"/>
    <cellStyle name="Normal 40 33 2 3" xfId="38547"/>
    <cellStyle name="Normal 40 33 3" xfId="15900"/>
    <cellStyle name="Normal 40 33 3 2" xfId="26964"/>
    <cellStyle name="Normal 40 33 3 2 2" xfId="53213"/>
    <cellStyle name="Normal 40 33 3 3" xfId="42150"/>
    <cellStyle name="Normal 40 33 4" xfId="19636"/>
    <cellStyle name="Normal 40 33 4 2" xfId="45886"/>
    <cellStyle name="Normal 40 33 5" xfId="8517"/>
    <cellStyle name="Normal 40 33 5 2" xfId="34823"/>
    <cellStyle name="Normal 40 34" xfId="4964"/>
    <cellStyle name="Normal 40 34 2" xfId="12428"/>
    <cellStyle name="Normal 40 34 2 2" xfId="23492"/>
    <cellStyle name="Normal 40 34 2 2 2" xfId="49741"/>
    <cellStyle name="Normal 40 34 2 3" xfId="38678"/>
    <cellStyle name="Normal 40 34 3" xfId="16031"/>
    <cellStyle name="Normal 40 34 3 2" xfId="27095"/>
    <cellStyle name="Normal 40 34 3 2 2" xfId="53344"/>
    <cellStyle name="Normal 40 34 3 3" xfId="42281"/>
    <cellStyle name="Normal 40 34 4" xfId="19767"/>
    <cellStyle name="Normal 40 34 4 2" xfId="46017"/>
    <cellStyle name="Normal 40 34 5" xfId="8649"/>
    <cellStyle name="Normal 40 34 5 2" xfId="34954"/>
    <cellStyle name="Normal 40 35" xfId="4965"/>
    <cellStyle name="Normal 40 35 2" xfId="12414"/>
    <cellStyle name="Normal 40 35 2 2" xfId="23478"/>
    <cellStyle name="Normal 40 35 2 2 2" xfId="49727"/>
    <cellStyle name="Normal 40 35 2 3" xfId="38664"/>
    <cellStyle name="Normal 40 35 3" xfId="16017"/>
    <cellStyle name="Normal 40 35 3 2" xfId="27081"/>
    <cellStyle name="Normal 40 35 3 2 2" xfId="53330"/>
    <cellStyle name="Normal 40 35 3 3" xfId="42267"/>
    <cellStyle name="Normal 40 35 4" xfId="19753"/>
    <cellStyle name="Normal 40 35 4 2" xfId="46003"/>
    <cellStyle name="Normal 40 35 5" xfId="8635"/>
    <cellStyle name="Normal 40 35 5 2" xfId="34940"/>
    <cellStyle name="Normal 40 36" xfId="4966"/>
    <cellStyle name="Normal 40 36 2" xfId="12422"/>
    <cellStyle name="Normal 40 36 2 2" xfId="23486"/>
    <cellStyle name="Normal 40 36 2 2 2" xfId="49735"/>
    <cellStyle name="Normal 40 36 2 3" xfId="38672"/>
    <cellStyle name="Normal 40 36 3" xfId="16025"/>
    <cellStyle name="Normal 40 36 3 2" xfId="27089"/>
    <cellStyle name="Normal 40 36 3 2 2" xfId="53338"/>
    <cellStyle name="Normal 40 36 3 3" xfId="42275"/>
    <cellStyle name="Normal 40 36 4" xfId="19761"/>
    <cellStyle name="Normal 40 36 4 2" xfId="46011"/>
    <cellStyle name="Normal 40 36 5" xfId="8643"/>
    <cellStyle name="Normal 40 36 5 2" xfId="34948"/>
    <cellStyle name="Normal 40 37" xfId="4967"/>
    <cellStyle name="Normal 40 37 2" xfId="9295"/>
    <cellStyle name="Normal 40 37 2 2" xfId="20359"/>
    <cellStyle name="Normal 40 37 2 2 2" xfId="46608"/>
    <cellStyle name="Normal 40 37 2 3" xfId="35545"/>
    <cellStyle name="Normal 40 37 3" xfId="12898"/>
    <cellStyle name="Normal 40 37 3 2" xfId="23962"/>
    <cellStyle name="Normal 40 37 3 2 2" xfId="50211"/>
    <cellStyle name="Normal 40 37 3 3" xfId="39148"/>
    <cellStyle name="Normal 40 37 4" xfId="16634"/>
    <cellStyle name="Normal 40 37 4 2" xfId="42884"/>
    <cellStyle name="Normal 40 37 5" xfId="5490"/>
    <cellStyle name="Normal 40 37 5 2" xfId="31821"/>
    <cellStyle name="Normal 40 38" xfId="4968"/>
    <cellStyle name="Normal 40 38 2" xfId="20239"/>
    <cellStyle name="Normal 40 38 2 2" xfId="46488"/>
    <cellStyle name="Normal 40 38 3" xfId="9175"/>
    <cellStyle name="Normal 40 38 3 2" xfId="35425"/>
    <cellStyle name="Normal 40 39" xfId="4969"/>
    <cellStyle name="Normal 40 39 2" xfId="23842"/>
    <cellStyle name="Normal 40 39 2 2" xfId="50091"/>
    <cellStyle name="Normal 40 39 3" xfId="12778"/>
    <cellStyle name="Normal 40 39 3 2" xfId="39028"/>
    <cellStyle name="Normal 40 4" xfId="307"/>
    <cellStyle name="Normal 40 4 10" xfId="4971"/>
    <cellStyle name="Normal 40 4 10 2" xfId="10280"/>
    <cellStyle name="Normal 40 4 10 2 2" xfId="21344"/>
    <cellStyle name="Normal 40 4 10 2 2 2" xfId="47593"/>
    <cellStyle name="Normal 40 4 10 2 3" xfId="36530"/>
    <cellStyle name="Normal 40 4 10 3" xfId="13883"/>
    <cellStyle name="Normal 40 4 10 3 2" xfId="24947"/>
    <cellStyle name="Normal 40 4 10 3 2 2" xfId="51196"/>
    <cellStyle name="Normal 40 4 10 3 3" xfId="40133"/>
    <cellStyle name="Normal 40 4 10 4" xfId="17619"/>
    <cellStyle name="Normal 40 4 10 4 2" xfId="43869"/>
    <cellStyle name="Normal 40 4 10 5" xfId="6484"/>
    <cellStyle name="Normal 40 4 10 5 2" xfId="32806"/>
    <cellStyle name="Normal 40 4 11" xfId="4972"/>
    <cellStyle name="Normal 40 4 11 2" xfId="10407"/>
    <cellStyle name="Normal 40 4 11 2 2" xfId="21471"/>
    <cellStyle name="Normal 40 4 11 2 2 2" xfId="47720"/>
    <cellStyle name="Normal 40 4 11 2 3" xfId="36657"/>
    <cellStyle name="Normal 40 4 11 3" xfId="14010"/>
    <cellStyle name="Normal 40 4 11 3 2" xfId="25074"/>
    <cellStyle name="Normal 40 4 11 3 2 2" xfId="51323"/>
    <cellStyle name="Normal 40 4 11 3 3" xfId="40260"/>
    <cellStyle name="Normal 40 4 11 4" xfId="17746"/>
    <cellStyle name="Normal 40 4 11 4 2" xfId="43996"/>
    <cellStyle name="Normal 40 4 11 5" xfId="6612"/>
    <cellStyle name="Normal 40 4 11 5 2" xfId="32933"/>
    <cellStyle name="Normal 40 4 12" xfId="4973"/>
    <cellStyle name="Normal 40 4 12 2" xfId="10522"/>
    <cellStyle name="Normal 40 4 12 2 2" xfId="21586"/>
    <cellStyle name="Normal 40 4 12 2 2 2" xfId="47835"/>
    <cellStyle name="Normal 40 4 12 2 3" xfId="36772"/>
    <cellStyle name="Normal 40 4 12 3" xfId="14125"/>
    <cellStyle name="Normal 40 4 12 3 2" xfId="25189"/>
    <cellStyle name="Normal 40 4 12 3 2 2" xfId="51438"/>
    <cellStyle name="Normal 40 4 12 3 3" xfId="40375"/>
    <cellStyle name="Normal 40 4 12 4" xfId="17861"/>
    <cellStyle name="Normal 40 4 12 4 2" xfId="44111"/>
    <cellStyle name="Normal 40 4 12 5" xfId="6728"/>
    <cellStyle name="Normal 40 4 12 5 2" xfId="33048"/>
    <cellStyle name="Normal 40 4 13" xfId="4974"/>
    <cellStyle name="Normal 40 4 13 2" xfId="10695"/>
    <cellStyle name="Normal 40 4 13 2 2" xfId="21759"/>
    <cellStyle name="Normal 40 4 13 2 2 2" xfId="48008"/>
    <cellStyle name="Normal 40 4 13 2 3" xfId="36945"/>
    <cellStyle name="Normal 40 4 13 3" xfId="14298"/>
    <cellStyle name="Normal 40 4 13 3 2" xfId="25362"/>
    <cellStyle name="Normal 40 4 13 3 2 2" xfId="51611"/>
    <cellStyle name="Normal 40 4 13 3 3" xfId="40548"/>
    <cellStyle name="Normal 40 4 13 4" xfId="18034"/>
    <cellStyle name="Normal 40 4 13 4 2" xfId="44284"/>
    <cellStyle name="Normal 40 4 13 5" xfId="6902"/>
    <cellStyle name="Normal 40 4 13 5 2" xfId="33221"/>
    <cellStyle name="Normal 40 4 14" xfId="4975"/>
    <cellStyle name="Normal 40 4 14 2" xfId="10812"/>
    <cellStyle name="Normal 40 4 14 2 2" xfId="21876"/>
    <cellStyle name="Normal 40 4 14 2 2 2" xfId="48125"/>
    <cellStyle name="Normal 40 4 14 2 3" xfId="37062"/>
    <cellStyle name="Normal 40 4 14 3" xfId="14415"/>
    <cellStyle name="Normal 40 4 14 3 2" xfId="25479"/>
    <cellStyle name="Normal 40 4 14 3 2 2" xfId="51728"/>
    <cellStyle name="Normal 40 4 14 3 3" xfId="40665"/>
    <cellStyle name="Normal 40 4 14 4" xfId="18151"/>
    <cellStyle name="Normal 40 4 14 4 2" xfId="44401"/>
    <cellStyle name="Normal 40 4 14 5" xfId="7020"/>
    <cellStyle name="Normal 40 4 14 5 2" xfId="33338"/>
    <cellStyle name="Normal 40 4 15" xfId="4976"/>
    <cellStyle name="Normal 40 4 15 2" xfId="10928"/>
    <cellStyle name="Normal 40 4 15 2 2" xfId="21992"/>
    <cellStyle name="Normal 40 4 15 2 2 2" xfId="48241"/>
    <cellStyle name="Normal 40 4 15 2 3" xfId="37178"/>
    <cellStyle name="Normal 40 4 15 3" xfId="14531"/>
    <cellStyle name="Normal 40 4 15 3 2" xfId="25595"/>
    <cellStyle name="Normal 40 4 15 3 2 2" xfId="51844"/>
    <cellStyle name="Normal 40 4 15 3 3" xfId="40781"/>
    <cellStyle name="Normal 40 4 15 4" xfId="18267"/>
    <cellStyle name="Normal 40 4 15 4 2" xfId="44517"/>
    <cellStyle name="Normal 40 4 15 5" xfId="7137"/>
    <cellStyle name="Normal 40 4 15 5 2" xfId="33454"/>
    <cellStyle name="Normal 40 4 16" xfId="4977"/>
    <cellStyle name="Normal 40 4 16 2" xfId="11046"/>
    <cellStyle name="Normal 40 4 16 2 2" xfId="22110"/>
    <cellStyle name="Normal 40 4 16 2 2 2" xfId="48359"/>
    <cellStyle name="Normal 40 4 16 2 3" xfId="37296"/>
    <cellStyle name="Normal 40 4 16 3" xfId="14649"/>
    <cellStyle name="Normal 40 4 16 3 2" xfId="25713"/>
    <cellStyle name="Normal 40 4 16 3 2 2" xfId="51962"/>
    <cellStyle name="Normal 40 4 16 3 3" xfId="40899"/>
    <cellStyle name="Normal 40 4 16 4" xfId="18385"/>
    <cellStyle name="Normal 40 4 16 4 2" xfId="44635"/>
    <cellStyle name="Normal 40 4 16 5" xfId="7256"/>
    <cellStyle name="Normal 40 4 16 5 2" xfId="33572"/>
    <cellStyle name="Normal 40 4 17" xfId="4978"/>
    <cellStyle name="Normal 40 4 17 2" xfId="11164"/>
    <cellStyle name="Normal 40 4 17 2 2" xfId="22228"/>
    <cellStyle name="Normal 40 4 17 2 2 2" xfId="48477"/>
    <cellStyle name="Normal 40 4 17 2 3" xfId="37414"/>
    <cellStyle name="Normal 40 4 17 3" xfId="14767"/>
    <cellStyle name="Normal 40 4 17 3 2" xfId="25831"/>
    <cellStyle name="Normal 40 4 17 3 2 2" xfId="52080"/>
    <cellStyle name="Normal 40 4 17 3 3" xfId="41017"/>
    <cellStyle name="Normal 40 4 17 4" xfId="18503"/>
    <cellStyle name="Normal 40 4 17 4 2" xfId="44753"/>
    <cellStyle name="Normal 40 4 17 5" xfId="7375"/>
    <cellStyle name="Normal 40 4 17 5 2" xfId="33690"/>
    <cellStyle name="Normal 40 4 18" xfId="4979"/>
    <cellStyle name="Normal 40 4 18 2" xfId="11280"/>
    <cellStyle name="Normal 40 4 18 2 2" xfId="22344"/>
    <cellStyle name="Normal 40 4 18 2 2 2" xfId="48593"/>
    <cellStyle name="Normal 40 4 18 2 3" xfId="37530"/>
    <cellStyle name="Normal 40 4 18 3" xfId="14883"/>
    <cellStyle name="Normal 40 4 18 3 2" xfId="25947"/>
    <cellStyle name="Normal 40 4 18 3 2 2" xfId="52196"/>
    <cellStyle name="Normal 40 4 18 3 3" xfId="41133"/>
    <cellStyle name="Normal 40 4 18 4" xfId="18619"/>
    <cellStyle name="Normal 40 4 18 4 2" xfId="44869"/>
    <cellStyle name="Normal 40 4 18 5" xfId="7492"/>
    <cellStyle name="Normal 40 4 18 5 2" xfId="33806"/>
    <cellStyle name="Normal 40 4 19" xfId="4980"/>
    <cellStyle name="Normal 40 4 19 2" xfId="11397"/>
    <cellStyle name="Normal 40 4 19 2 2" xfId="22461"/>
    <cellStyle name="Normal 40 4 19 2 2 2" xfId="48710"/>
    <cellStyle name="Normal 40 4 19 2 3" xfId="37647"/>
    <cellStyle name="Normal 40 4 19 3" xfId="15000"/>
    <cellStyle name="Normal 40 4 19 3 2" xfId="26064"/>
    <cellStyle name="Normal 40 4 19 3 2 2" xfId="52313"/>
    <cellStyle name="Normal 40 4 19 3 3" xfId="41250"/>
    <cellStyle name="Normal 40 4 19 4" xfId="18736"/>
    <cellStyle name="Normal 40 4 19 4 2" xfId="44986"/>
    <cellStyle name="Normal 40 4 19 5" xfId="7610"/>
    <cellStyle name="Normal 40 4 19 5 2" xfId="33923"/>
    <cellStyle name="Normal 40 4 2" xfId="308"/>
    <cellStyle name="Normal 40 4 2 10" xfId="4982"/>
    <cellStyle name="Normal 40 4 2 10 2" xfId="10494"/>
    <cellStyle name="Normal 40 4 2 10 2 2" xfId="21558"/>
    <cellStyle name="Normal 40 4 2 10 2 2 2" xfId="47807"/>
    <cellStyle name="Normal 40 4 2 10 2 3" xfId="36744"/>
    <cellStyle name="Normal 40 4 2 10 3" xfId="14097"/>
    <cellStyle name="Normal 40 4 2 10 3 2" xfId="25161"/>
    <cellStyle name="Normal 40 4 2 10 3 2 2" xfId="51410"/>
    <cellStyle name="Normal 40 4 2 10 3 3" xfId="40347"/>
    <cellStyle name="Normal 40 4 2 10 4" xfId="17833"/>
    <cellStyle name="Normal 40 4 2 10 4 2" xfId="44083"/>
    <cellStyle name="Normal 40 4 2 10 5" xfId="6699"/>
    <cellStyle name="Normal 40 4 2 10 5 2" xfId="33020"/>
    <cellStyle name="Normal 40 4 2 11" xfId="4983"/>
    <cellStyle name="Normal 40 4 2 11 2" xfId="10609"/>
    <cellStyle name="Normal 40 4 2 11 2 2" xfId="21673"/>
    <cellStyle name="Normal 40 4 2 11 2 2 2" xfId="47922"/>
    <cellStyle name="Normal 40 4 2 11 2 3" xfId="36859"/>
    <cellStyle name="Normal 40 4 2 11 3" xfId="14212"/>
    <cellStyle name="Normal 40 4 2 11 3 2" xfId="25276"/>
    <cellStyle name="Normal 40 4 2 11 3 2 2" xfId="51525"/>
    <cellStyle name="Normal 40 4 2 11 3 3" xfId="40462"/>
    <cellStyle name="Normal 40 4 2 11 4" xfId="17948"/>
    <cellStyle name="Normal 40 4 2 11 4 2" xfId="44198"/>
    <cellStyle name="Normal 40 4 2 11 5" xfId="6815"/>
    <cellStyle name="Normal 40 4 2 11 5 2" xfId="33135"/>
    <cellStyle name="Normal 40 4 2 12" xfId="4984"/>
    <cellStyle name="Normal 40 4 2 12 2" xfId="10782"/>
    <cellStyle name="Normal 40 4 2 12 2 2" xfId="21846"/>
    <cellStyle name="Normal 40 4 2 12 2 2 2" xfId="48095"/>
    <cellStyle name="Normal 40 4 2 12 2 3" xfId="37032"/>
    <cellStyle name="Normal 40 4 2 12 3" xfId="14385"/>
    <cellStyle name="Normal 40 4 2 12 3 2" xfId="25449"/>
    <cellStyle name="Normal 40 4 2 12 3 2 2" xfId="51698"/>
    <cellStyle name="Normal 40 4 2 12 3 3" xfId="40635"/>
    <cellStyle name="Normal 40 4 2 12 4" xfId="18121"/>
    <cellStyle name="Normal 40 4 2 12 4 2" xfId="44371"/>
    <cellStyle name="Normal 40 4 2 12 5" xfId="6989"/>
    <cellStyle name="Normal 40 4 2 12 5 2" xfId="33308"/>
    <cellStyle name="Normal 40 4 2 13" xfId="4985"/>
    <cellStyle name="Normal 40 4 2 13 2" xfId="10899"/>
    <cellStyle name="Normal 40 4 2 13 2 2" xfId="21963"/>
    <cellStyle name="Normal 40 4 2 13 2 2 2" xfId="48212"/>
    <cellStyle name="Normal 40 4 2 13 2 3" xfId="37149"/>
    <cellStyle name="Normal 40 4 2 13 3" xfId="14502"/>
    <cellStyle name="Normal 40 4 2 13 3 2" xfId="25566"/>
    <cellStyle name="Normal 40 4 2 13 3 2 2" xfId="51815"/>
    <cellStyle name="Normal 40 4 2 13 3 3" xfId="40752"/>
    <cellStyle name="Normal 40 4 2 13 4" xfId="18238"/>
    <cellStyle name="Normal 40 4 2 13 4 2" xfId="44488"/>
    <cellStyle name="Normal 40 4 2 13 5" xfId="7107"/>
    <cellStyle name="Normal 40 4 2 13 5 2" xfId="33425"/>
    <cellStyle name="Normal 40 4 2 14" xfId="4986"/>
    <cellStyle name="Normal 40 4 2 14 2" xfId="11015"/>
    <cellStyle name="Normal 40 4 2 14 2 2" xfId="22079"/>
    <cellStyle name="Normal 40 4 2 14 2 2 2" xfId="48328"/>
    <cellStyle name="Normal 40 4 2 14 2 3" xfId="37265"/>
    <cellStyle name="Normal 40 4 2 14 3" xfId="14618"/>
    <cellStyle name="Normal 40 4 2 14 3 2" xfId="25682"/>
    <cellStyle name="Normal 40 4 2 14 3 2 2" xfId="51931"/>
    <cellStyle name="Normal 40 4 2 14 3 3" xfId="40868"/>
    <cellStyle name="Normal 40 4 2 14 4" xfId="18354"/>
    <cellStyle name="Normal 40 4 2 14 4 2" xfId="44604"/>
    <cellStyle name="Normal 40 4 2 14 5" xfId="7224"/>
    <cellStyle name="Normal 40 4 2 14 5 2" xfId="33541"/>
    <cellStyle name="Normal 40 4 2 15" xfId="4987"/>
    <cellStyle name="Normal 40 4 2 15 2" xfId="11133"/>
    <cellStyle name="Normal 40 4 2 15 2 2" xfId="22197"/>
    <cellStyle name="Normal 40 4 2 15 2 2 2" xfId="48446"/>
    <cellStyle name="Normal 40 4 2 15 2 3" xfId="37383"/>
    <cellStyle name="Normal 40 4 2 15 3" xfId="14736"/>
    <cellStyle name="Normal 40 4 2 15 3 2" xfId="25800"/>
    <cellStyle name="Normal 40 4 2 15 3 2 2" xfId="52049"/>
    <cellStyle name="Normal 40 4 2 15 3 3" xfId="40986"/>
    <cellStyle name="Normal 40 4 2 15 4" xfId="18472"/>
    <cellStyle name="Normal 40 4 2 15 4 2" xfId="44722"/>
    <cellStyle name="Normal 40 4 2 15 5" xfId="7343"/>
    <cellStyle name="Normal 40 4 2 15 5 2" xfId="33659"/>
    <cellStyle name="Normal 40 4 2 16" xfId="4988"/>
    <cellStyle name="Normal 40 4 2 16 2" xfId="11251"/>
    <cellStyle name="Normal 40 4 2 16 2 2" xfId="22315"/>
    <cellStyle name="Normal 40 4 2 16 2 2 2" xfId="48564"/>
    <cellStyle name="Normal 40 4 2 16 2 3" xfId="37501"/>
    <cellStyle name="Normal 40 4 2 16 3" xfId="14854"/>
    <cellStyle name="Normal 40 4 2 16 3 2" xfId="25918"/>
    <cellStyle name="Normal 40 4 2 16 3 2 2" xfId="52167"/>
    <cellStyle name="Normal 40 4 2 16 3 3" xfId="41104"/>
    <cellStyle name="Normal 40 4 2 16 4" xfId="18590"/>
    <cellStyle name="Normal 40 4 2 16 4 2" xfId="44840"/>
    <cellStyle name="Normal 40 4 2 16 5" xfId="7462"/>
    <cellStyle name="Normal 40 4 2 16 5 2" xfId="33777"/>
    <cellStyle name="Normal 40 4 2 17" xfId="4989"/>
    <cellStyle name="Normal 40 4 2 17 2" xfId="11367"/>
    <cellStyle name="Normal 40 4 2 17 2 2" xfId="22431"/>
    <cellStyle name="Normal 40 4 2 17 2 2 2" xfId="48680"/>
    <cellStyle name="Normal 40 4 2 17 2 3" xfId="37617"/>
    <cellStyle name="Normal 40 4 2 17 3" xfId="14970"/>
    <cellStyle name="Normal 40 4 2 17 3 2" xfId="26034"/>
    <cellStyle name="Normal 40 4 2 17 3 2 2" xfId="52283"/>
    <cellStyle name="Normal 40 4 2 17 3 3" xfId="41220"/>
    <cellStyle name="Normal 40 4 2 17 4" xfId="18706"/>
    <cellStyle name="Normal 40 4 2 17 4 2" xfId="44956"/>
    <cellStyle name="Normal 40 4 2 17 5" xfId="7579"/>
    <cellStyle name="Normal 40 4 2 17 5 2" xfId="33893"/>
    <cellStyle name="Normal 40 4 2 18" xfId="4990"/>
    <cellStyle name="Normal 40 4 2 18 2" xfId="11484"/>
    <cellStyle name="Normal 40 4 2 18 2 2" xfId="22548"/>
    <cellStyle name="Normal 40 4 2 18 2 2 2" xfId="48797"/>
    <cellStyle name="Normal 40 4 2 18 2 3" xfId="37734"/>
    <cellStyle name="Normal 40 4 2 18 3" xfId="15087"/>
    <cellStyle name="Normal 40 4 2 18 3 2" xfId="26151"/>
    <cellStyle name="Normal 40 4 2 18 3 2 2" xfId="52400"/>
    <cellStyle name="Normal 40 4 2 18 3 3" xfId="41337"/>
    <cellStyle name="Normal 40 4 2 18 4" xfId="18823"/>
    <cellStyle name="Normal 40 4 2 18 4 2" xfId="45073"/>
    <cellStyle name="Normal 40 4 2 18 5" xfId="7697"/>
    <cellStyle name="Normal 40 4 2 18 5 2" xfId="34010"/>
    <cellStyle name="Normal 40 4 2 19" xfId="4991"/>
    <cellStyle name="Normal 40 4 2 19 2" xfId="11603"/>
    <cellStyle name="Normal 40 4 2 19 2 2" xfId="22667"/>
    <cellStyle name="Normal 40 4 2 19 2 2 2" xfId="48916"/>
    <cellStyle name="Normal 40 4 2 19 2 3" xfId="37853"/>
    <cellStyle name="Normal 40 4 2 19 3" xfId="15206"/>
    <cellStyle name="Normal 40 4 2 19 3 2" xfId="26270"/>
    <cellStyle name="Normal 40 4 2 19 3 2 2" xfId="52519"/>
    <cellStyle name="Normal 40 4 2 19 3 3" xfId="41456"/>
    <cellStyle name="Normal 40 4 2 19 4" xfId="18942"/>
    <cellStyle name="Normal 40 4 2 19 4 2" xfId="45192"/>
    <cellStyle name="Normal 40 4 2 19 5" xfId="7817"/>
    <cellStyle name="Normal 40 4 2 19 5 2" xfId="34129"/>
    <cellStyle name="Normal 40 4 2 2" xfId="309"/>
    <cellStyle name="Normal 40 4 2 2 2" xfId="4993"/>
    <cellStyle name="Normal 40 4 2 2 2 2" xfId="16486"/>
    <cellStyle name="Normal 40 4 2 2 2 2 2" xfId="27550"/>
    <cellStyle name="Normal 40 4 2 2 2 2 2 2" xfId="53799"/>
    <cellStyle name="Normal 40 4 2 2 2 2 3" xfId="42736"/>
    <cellStyle name="Normal 40 4 2 2 2 3" xfId="20222"/>
    <cellStyle name="Normal 40 4 2 2 2 3 2" xfId="46472"/>
    <cellStyle name="Normal 40 4 2 2 2 4" xfId="9150"/>
    <cellStyle name="Normal 40 4 2 2 2 4 2" xfId="35409"/>
    <cellStyle name="Normal 40 4 2 2 3" xfId="4992"/>
    <cellStyle name="Normal 40 4 2 2 3 2" xfId="20564"/>
    <cellStyle name="Normal 40 4 2 2 3 2 2" xfId="46813"/>
    <cellStyle name="Normal 40 4 2 2 3 3" xfId="9500"/>
    <cellStyle name="Normal 40 4 2 2 3 3 2" xfId="35750"/>
    <cellStyle name="Normal 40 4 2 2 4" xfId="13103"/>
    <cellStyle name="Normal 40 4 2 2 4 2" xfId="24167"/>
    <cellStyle name="Normal 40 4 2 2 4 2 2" xfId="50416"/>
    <cellStyle name="Normal 40 4 2 2 4 3" xfId="39353"/>
    <cellStyle name="Normal 40 4 2 2 5" xfId="16839"/>
    <cellStyle name="Normal 40 4 2 2 5 2" xfId="43089"/>
    <cellStyle name="Normal 40 4 2 2 6" xfId="5697"/>
    <cellStyle name="Normal 40 4 2 2 6 2" xfId="32026"/>
    <cellStyle name="Normal 40 4 2 2 7" xfId="27787"/>
    <cellStyle name="Normal 40 4 2 20" xfId="4994"/>
    <cellStyle name="Normal 40 4 2 20 2" xfId="11717"/>
    <cellStyle name="Normal 40 4 2 20 2 2" xfId="22781"/>
    <cellStyle name="Normal 40 4 2 20 2 2 2" xfId="49030"/>
    <cellStyle name="Normal 40 4 2 20 2 3" xfId="37967"/>
    <cellStyle name="Normal 40 4 2 20 3" xfId="15320"/>
    <cellStyle name="Normal 40 4 2 20 3 2" xfId="26384"/>
    <cellStyle name="Normal 40 4 2 20 3 2 2" xfId="52633"/>
    <cellStyle name="Normal 40 4 2 20 3 3" xfId="41570"/>
    <cellStyle name="Normal 40 4 2 20 4" xfId="19056"/>
    <cellStyle name="Normal 40 4 2 20 4 2" xfId="45306"/>
    <cellStyle name="Normal 40 4 2 20 5" xfId="7932"/>
    <cellStyle name="Normal 40 4 2 20 5 2" xfId="34243"/>
    <cellStyle name="Normal 40 4 2 21" xfId="4995"/>
    <cellStyle name="Normal 40 4 2 21 2" xfId="11831"/>
    <cellStyle name="Normal 40 4 2 21 2 2" xfId="22895"/>
    <cellStyle name="Normal 40 4 2 21 2 2 2" xfId="49144"/>
    <cellStyle name="Normal 40 4 2 21 2 3" xfId="38081"/>
    <cellStyle name="Normal 40 4 2 21 3" xfId="15434"/>
    <cellStyle name="Normal 40 4 2 21 3 2" xfId="26498"/>
    <cellStyle name="Normal 40 4 2 21 3 2 2" xfId="52747"/>
    <cellStyle name="Normal 40 4 2 21 3 3" xfId="41684"/>
    <cellStyle name="Normal 40 4 2 21 4" xfId="19170"/>
    <cellStyle name="Normal 40 4 2 21 4 2" xfId="45420"/>
    <cellStyle name="Normal 40 4 2 21 5" xfId="8047"/>
    <cellStyle name="Normal 40 4 2 21 5 2" xfId="34357"/>
    <cellStyle name="Normal 40 4 2 22" xfId="4996"/>
    <cellStyle name="Normal 40 4 2 22 2" xfId="11945"/>
    <cellStyle name="Normal 40 4 2 22 2 2" xfId="23009"/>
    <cellStyle name="Normal 40 4 2 22 2 2 2" xfId="49258"/>
    <cellStyle name="Normal 40 4 2 22 2 3" xfId="38195"/>
    <cellStyle name="Normal 40 4 2 22 3" xfId="15548"/>
    <cellStyle name="Normal 40 4 2 22 3 2" xfId="26612"/>
    <cellStyle name="Normal 40 4 2 22 3 2 2" xfId="52861"/>
    <cellStyle name="Normal 40 4 2 22 3 3" xfId="41798"/>
    <cellStyle name="Normal 40 4 2 22 4" xfId="19284"/>
    <cellStyle name="Normal 40 4 2 22 4 2" xfId="45534"/>
    <cellStyle name="Normal 40 4 2 22 5" xfId="8162"/>
    <cellStyle name="Normal 40 4 2 22 5 2" xfId="34471"/>
    <cellStyle name="Normal 40 4 2 23" xfId="4997"/>
    <cellStyle name="Normal 40 4 2 23 2" xfId="12059"/>
    <cellStyle name="Normal 40 4 2 23 2 2" xfId="23123"/>
    <cellStyle name="Normal 40 4 2 23 2 2 2" xfId="49372"/>
    <cellStyle name="Normal 40 4 2 23 2 3" xfId="38309"/>
    <cellStyle name="Normal 40 4 2 23 3" xfId="15662"/>
    <cellStyle name="Normal 40 4 2 23 3 2" xfId="26726"/>
    <cellStyle name="Normal 40 4 2 23 3 2 2" xfId="52975"/>
    <cellStyle name="Normal 40 4 2 23 3 3" xfId="41912"/>
    <cellStyle name="Normal 40 4 2 23 4" xfId="19398"/>
    <cellStyle name="Normal 40 4 2 23 4 2" xfId="45648"/>
    <cellStyle name="Normal 40 4 2 23 5" xfId="8277"/>
    <cellStyle name="Normal 40 4 2 23 5 2" xfId="34585"/>
    <cellStyle name="Normal 40 4 2 24" xfId="4998"/>
    <cellStyle name="Normal 40 4 2 24 2" xfId="12173"/>
    <cellStyle name="Normal 40 4 2 24 2 2" xfId="23237"/>
    <cellStyle name="Normal 40 4 2 24 2 2 2" xfId="49486"/>
    <cellStyle name="Normal 40 4 2 24 2 3" xfId="38423"/>
    <cellStyle name="Normal 40 4 2 24 3" xfId="15776"/>
    <cellStyle name="Normal 40 4 2 24 3 2" xfId="26840"/>
    <cellStyle name="Normal 40 4 2 24 3 2 2" xfId="53089"/>
    <cellStyle name="Normal 40 4 2 24 3 3" xfId="42026"/>
    <cellStyle name="Normal 40 4 2 24 4" xfId="19512"/>
    <cellStyle name="Normal 40 4 2 24 4 2" xfId="45762"/>
    <cellStyle name="Normal 40 4 2 24 5" xfId="8392"/>
    <cellStyle name="Normal 40 4 2 24 5 2" xfId="34699"/>
    <cellStyle name="Normal 40 4 2 25" xfId="4999"/>
    <cellStyle name="Normal 40 4 2 25 2" xfId="12290"/>
    <cellStyle name="Normal 40 4 2 25 2 2" xfId="23354"/>
    <cellStyle name="Normal 40 4 2 25 2 2 2" xfId="49603"/>
    <cellStyle name="Normal 40 4 2 25 2 3" xfId="38540"/>
    <cellStyle name="Normal 40 4 2 25 3" xfId="15893"/>
    <cellStyle name="Normal 40 4 2 25 3 2" xfId="26957"/>
    <cellStyle name="Normal 40 4 2 25 3 2 2" xfId="53206"/>
    <cellStyle name="Normal 40 4 2 25 3 3" xfId="42143"/>
    <cellStyle name="Normal 40 4 2 25 4" xfId="19629"/>
    <cellStyle name="Normal 40 4 2 25 4 2" xfId="45879"/>
    <cellStyle name="Normal 40 4 2 25 5" xfId="8510"/>
    <cellStyle name="Normal 40 4 2 25 5 2" xfId="34816"/>
    <cellStyle name="Normal 40 4 2 26" xfId="5000"/>
    <cellStyle name="Normal 40 4 2 26 2" xfId="12409"/>
    <cellStyle name="Normal 40 4 2 26 2 2" xfId="23473"/>
    <cellStyle name="Normal 40 4 2 26 2 2 2" xfId="49722"/>
    <cellStyle name="Normal 40 4 2 26 2 3" xfId="38659"/>
    <cellStyle name="Normal 40 4 2 26 3" xfId="16012"/>
    <cellStyle name="Normal 40 4 2 26 3 2" xfId="27076"/>
    <cellStyle name="Normal 40 4 2 26 3 2 2" xfId="53325"/>
    <cellStyle name="Normal 40 4 2 26 3 3" xfId="42262"/>
    <cellStyle name="Normal 40 4 2 26 4" xfId="19748"/>
    <cellStyle name="Normal 40 4 2 26 4 2" xfId="45998"/>
    <cellStyle name="Normal 40 4 2 26 5" xfId="8630"/>
    <cellStyle name="Normal 40 4 2 26 5 2" xfId="34935"/>
    <cellStyle name="Normal 40 4 2 27" xfId="5001"/>
    <cellStyle name="Normal 40 4 2 27 2" xfId="12540"/>
    <cellStyle name="Normal 40 4 2 27 2 2" xfId="23604"/>
    <cellStyle name="Normal 40 4 2 27 2 2 2" xfId="49853"/>
    <cellStyle name="Normal 40 4 2 27 2 3" xfId="38790"/>
    <cellStyle name="Normal 40 4 2 27 3" xfId="16143"/>
    <cellStyle name="Normal 40 4 2 27 3 2" xfId="27207"/>
    <cellStyle name="Normal 40 4 2 27 3 2 2" xfId="53456"/>
    <cellStyle name="Normal 40 4 2 27 3 3" xfId="42393"/>
    <cellStyle name="Normal 40 4 2 27 4" xfId="19879"/>
    <cellStyle name="Normal 40 4 2 27 4 2" xfId="46129"/>
    <cellStyle name="Normal 40 4 2 27 5" xfId="8762"/>
    <cellStyle name="Normal 40 4 2 27 5 2" xfId="35066"/>
    <cellStyle name="Normal 40 4 2 28" xfId="5002"/>
    <cellStyle name="Normal 40 4 2 28 2" xfId="12655"/>
    <cellStyle name="Normal 40 4 2 28 2 2" xfId="23719"/>
    <cellStyle name="Normal 40 4 2 28 2 2 2" xfId="49968"/>
    <cellStyle name="Normal 40 4 2 28 2 3" xfId="38905"/>
    <cellStyle name="Normal 40 4 2 28 3" xfId="16258"/>
    <cellStyle name="Normal 40 4 2 28 3 2" xfId="27322"/>
    <cellStyle name="Normal 40 4 2 28 3 2 2" xfId="53571"/>
    <cellStyle name="Normal 40 4 2 28 3 3" xfId="42508"/>
    <cellStyle name="Normal 40 4 2 28 4" xfId="19994"/>
    <cellStyle name="Normal 40 4 2 28 4 2" xfId="46244"/>
    <cellStyle name="Normal 40 4 2 28 5" xfId="8878"/>
    <cellStyle name="Normal 40 4 2 28 5 2" xfId="35181"/>
    <cellStyle name="Normal 40 4 2 29" xfId="5003"/>
    <cellStyle name="Normal 40 4 2 29 2" xfId="12769"/>
    <cellStyle name="Normal 40 4 2 29 2 2" xfId="23833"/>
    <cellStyle name="Normal 40 4 2 29 2 2 2" xfId="50082"/>
    <cellStyle name="Normal 40 4 2 29 2 3" xfId="39019"/>
    <cellStyle name="Normal 40 4 2 29 3" xfId="16372"/>
    <cellStyle name="Normal 40 4 2 29 3 2" xfId="27436"/>
    <cellStyle name="Normal 40 4 2 29 3 2 2" xfId="53685"/>
    <cellStyle name="Normal 40 4 2 29 3 3" xfId="42622"/>
    <cellStyle name="Normal 40 4 2 29 4" xfId="20108"/>
    <cellStyle name="Normal 40 4 2 29 4 2" xfId="46358"/>
    <cellStyle name="Normal 40 4 2 29 5" xfId="8993"/>
    <cellStyle name="Normal 40 4 2 29 5 2" xfId="35295"/>
    <cellStyle name="Normal 40 4 2 3" xfId="5004"/>
    <cellStyle name="Normal 40 4 2 3 2" xfId="9679"/>
    <cellStyle name="Normal 40 4 2 3 2 2" xfId="20743"/>
    <cellStyle name="Normal 40 4 2 3 2 2 2" xfId="46992"/>
    <cellStyle name="Normal 40 4 2 3 2 3" xfId="35929"/>
    <cellStyle name="Normal 40 4 2 3 3" xfId="13282"/>
    <cellStyle name="Normal 40 4 2 3 3 2" xfId="24346"/>
    <cellStyle name="Normal 40 4 2 3 3 2 2" xfId="50595"/>
    <cellStyle name="Normal 40 4 2 3 3 3" xfId="39532"/>
    <cellStyle name="Normal 40 4 2 3 4" xfId="17018"/>
    <cellStyle name="Normal 40 4 2 3 4 2" xfId="43268"/>
    <cellStyle name="Normal 40 4 2 3 5" xfId="5877"/>
    <cellStyle name="Normal 40 4 2 3 5 2" xfId="32205"/>
    <cellStyle name="Normal 40 4 2 30" xfId="5005"/>
    <cellStyle name="Normal 40 4 2 30 2" xfId="9407"/>
    <cellStyle name="Normal 40 4 2 30 2 2" xfId="20471"/>
    <cellStyle name="Normal 40 4 2 30 2 2 2" xfId="46720"/>
    <cellStyle name="Normal 40 4 2 30 2 3" xfId="35657"/>
    <cellStyle name="Normal 40 4 2 30 3" xfId="13010"/>
    <cellStyle name="Normal 40 4 2 30 3 2" xfId="24074"/>
    <cellStyle name="Normal 40 4 2 30 3 2 2" xfId="50323"/>
    <cellStyle name="Normal 40 4 2 30 3 3" xfId="39260"/>
    <cellStyle name="Normal 40 4 2 30 4" xfId="16746"/>
    <cellStyle name="Normal 40 4 2 30 4 2" xfId="42996"/>
    <cellStyle name="Normal 40 4 2 30 5" xfId="5602"/>
    <cellStyle name="Normal 40 4 2 30 5 2" xfId="31933"/>
    <cellStyle name="Normal 40 4 2 31" xfId="5006"/>
    <cellStyle name="Normal 40 4 2 31 2" xfId="20351"/>
    <cellStyle name="Normal 40 4 2 31 2 2" xfId="46600"/>
    <cellStyle name="Normal 40 4 2 31 3" xfId="9287"/>
    <cellStyle name="Normal 40 4 2 31 3 2" xfId="35537"/>
    <cellStyle name="Normal 40 4 2 32" xfId="5007"/>
    <cellStyle name="Normal 40 4 2 32 2" xfId="23954"/>
    <cellStyle name="Normal 40 4 2 32 2 2" xfId="50203"/>
    <cellStyle name="Normal 40 4 2 32 3" xfId="12890"/>
    <cellStyle name="Normal 40 4 2 32 3 2" xfId="39140"/>
    <cellStyle name="Normal 40 4 2 33" xfId="5008"/>
    <cellStyle name="Normal 40 4 2 33 2" xfId="16626"/>
    <cellStyle name="Normal 40 4 2 33 2 2" xfId="42876"/>
    <cellStyle name="Normal 40 4 2 34" xfId="5009"/>
    <cellStyle name="Normal 40 4 2 35" xfId="5010"/>
    <cellStyle name="Normal 40 4 2 36" xfId="5011"/>
    <cellStyle name="Normal 40 4 2 37" xfId="5012"/>
    <cellStyle name="Normal 40 4 2 38" xfId="5013"/>
    <cellStyle name="Normal 40 4 2 39" xfId="5014"/>
    <cellStyle name="Normal 40 4 2 4" xfId="5015"/>
    <cellStyle name="Normal 40 4 2 4 2" xfId="9795"/>
    <cellStyle name="Normal 40 4 2 4 2 2" xfId="20859"/>
    <cellStyle name="Normal 40 4 2 4 2 2 2" xfId="47108"/>
    <cellStyle name="Normal 40 4 2 4 2 3" xfId="36045"/>
    <cellStyle name="Normal 40 4 2 4 3" xfId="13398"/>
    <cellStyle name="Normal 40 4 2 4 3 2" xfId="24462"/>
    <cellStyle name="Normal 40 4 2 4 3 2 2" xfId="50711"/>
    <cellStyle name="Normal 40 4 2 4 3 3" xfId="39648"/>
    <cellStyle name="Normal 40 4 2 4 4" xfId="17134"/>
    <cellStyle name="Normal 40 4 2 4 4 2" xfId="43384"/>
    <cellStyle name="Normal 40 4 2 4 5" xfId="5994"/>
    <cellStyle name="Normal 40 4 2 4 5 2" xfId="32321"/>
    <cellStyle name="Normal 40 4 2 40" xfId="5016"/>
    <cellStyle name="Normal 40 4 2 41" xfId="4981"/>
    <cellStyle name="Normal 40 4 2 42" xfId="5481"/>
    <cellStyle name="Normal 40 4 2 42 2" xfId="31813"/>
    <cellStyle name="Normal 40 4 2 43" xfId="27786"/>
    <cellStyle name="Normal 40 4 2 5" xfId="5017"/>
    <cellStyle name="Normal 40 4 2 5 2" xfId="9910"/>
    <cellStyle name="Normal 40 4 2 5 2 2" xfId="20974"/>
    <cellStyle name="Normal 40 4 2 5 2 2 2" xfId="47223"/>
    <cellStyle name="Normal 40 4 2 5 2 3" xfId="36160"/>
    <cellStyle name="Normal 40 4 2 5 3" xfId="13513"/>
    <cellStyle name="Normal 40 4 2 5 3 2" xfId="24577"/>
    <cellStyle name="Normal 40 4 2 5 3 2 2" xfId="50826"/>
    <cellStyle name="Normal 40 4 2 5 3 3" xfId="39763"/>
    <cellStyle name="Normal 40 4 2 5 4" xfId="17249"/>
    <cellStyle name="Normal 40 4 2 5 4 2" xfId="43499"/>
    <cellStyle name="Normal 40 4 2 5 5" xfId="6110"/>
    <cellStyle name="Normal 40 4 2 5 5 2" xfId="32436"/>
    <cellStyle name="Normal 40 4 2 6" xfId="5018"/>
    <cellStyle name="Normal 40 4 2 6 2" xfId="10025"/>
    <cellStyle name="Normal 40 4 2 6 2 2" xfId="21089"/>
    <cellStyle name="Normal 40 4 2 6 2 2 2" xfId="47338"/>
    <cellStyle name="Normal 40 4 2 6 2 3" xfId="36275"/>
    <cellStyle name="Normal 40 4 2 6 3" xfId="13628"/>
    <cellStyle name="Normal 40 4 2 6 3 2" xfId="24692"/>
    <cellStyle name="Normal 40 4 2 6 3 2 2" xfId="50941"/>
    <cellStyle name="Normal 40 4 2 6 3 3" xfId="39878"/>
    <cellStyle name="Normal 40 4 2 6 4" xfId="17364"/>
    <cellStyle name="Normal 40 4 2 6 4 2" xfId="43614"/>
    <cellStyle name="Normal 40 4 2 6 5" xfId="6226"/>
    <cellStyle name="Normal 40 4 2 6 5 2" xfId="32551"/>
    <cellStyle name="Normal 40 4 2 7" xfId="5019"/>
    <cellStyle name="Normal 40 4 2 7 2" xfId="10139"/>
    <cellStyle name="Normal 40 4 2 7 2 2" xfId="21203"/>
    <cellStyle name="Normal 40 4 2 7 2 2 2" xfId="47452"/>
    <cellStyle name="Normal 40 4 2 7 2 3" xfId="36389"/>
    <cellStyle name="Normal 40 4 2 7 3" xfId="13742"/>
    <cellStyle name="Normal 40 4 2 7 3 2" xfId="24806"/>
    <cellStyle name="Normal 40 4 2 7 3 2 2" xfId="51055"/>
    <cellStyle name="Normal 40 4 2 7 3 3" xfId="39992"/>
    <cellStyle name="Normal 40 4 2 7 4" xfId="17478"/>
    <cellStyle name="Normal 40 4 2 7 4 2" xfId="43728"/>
    <cellStyle name="Normal 40 4 2 7 5" xfId="6341"/>
    <cellStyle name="Normal 40 4 2 7 5 2" xfId="32665"/>
    <cellStyle name="Normal 40 4 2 8" xfId="5020"/>
    <cellStyle name="Normal 40 4 2 8 2" xfId="10253"/>
    <cellStyle name="Normal 40 4 2 8 2 2" xfId="21317"/>
    <cellStyle name="Normal 40 4 2 8 2 2 2" xfId="47566"/>
    <cellStyle name="Normal 40 4 2 8 2 3" xfId="36503"/>
    <cellStyle name="Normal 40 4 2 8 3" xfId="13856"/>
    <cellStyle name="Normal 40 4 2 8 3 2" xfId="24920"/>
    <cellStyle name="Normal 40 4 2 8 3 2 2" xfId="51169"/>
    <cellStyle name="Normal 40 4 2 8 3 3" xfId="40106"/>
    <cellStyle name="Normal 40 4 2 8 4" xfId="17592"/>
    <cellStyle name="Normal 40 4 2 8 4 2" xfId="43842"/>
    <cellStyle name="Normal 40 4 2 8 5" xfId="6456"/>
    <cellStyle name="Normal 40 4 2 8 5 2" xfId="32779"/>
    <cellStyle name="Normal 40 4 2 9" xfId="5021"/>
    <cellStyle name="Normal 40 4 2 9 2" xfId="10367"/>
    <cellStyle name="Normal 40 4 2 9 2 2" xfId="21431"/>
    <cellStyle name="Normal 40 4 2 9 2 2 2" xfId="47680"/>
    <cellStyle name="Normal 40 4 2 9 2 3" xfId="36617"/>
    <cellStyle name="Normal 40 4 2 9 3" xfId="13970"/>
    <cellStyle name="Normal 40 4 2 9 3 2" xfId="25034"/>
    <cellStyle name="Normal 40 4 2 9 3 2 2" xfId="51283"/>
    <cellStyle name="Normal 40 4 2 9 3 3" xfId="40220"/>
    <cellStyle name="Normal 40 4 2 9 4" xfId="17706"/>
    <cellStyle name="Normal 40 4 2 9 4 2" xfId="43956"/>
    <cellStyle name="Normal 40 4 2 9 5" xfId="6571"/>
    <cellStyle name="Normal 40 4 2 9 5 2" xfId="32893"/>
    <cellStyle name="Normal 40 4 20" xfId="5022"/>
    <cellStyle name="Normal 40 4 20 2" xfId="11516"/>
    <cellStyle name="Normal 40 4 20 2 2" xfId="22580"/>
    <cellStyle name="Normal 40 4 20 2 2 2" xfId="48829"/>
    <cellStyle name="Normal 40 4 20 2 3" xfId="37766"/>
    <cellStyle name="Normal 40 4 20 3" xfId="15119"/>
    <cellStyle name="Normal 40 4 20 3 2" xfId="26183"/>
    <cellStyle name="Normal 40 4 20 3 2 2" xfId="52432"/>
    <cellStyle name="Normal 40 4 20 3 3" xfId="41369"/>
    <cellStyle name="Normal 40 4 20 4" xfId="18855"/>
    <cellStyle name="Normal 40 4 20 4 2" xfId="45105"/>
    <cellStyle name="Normal 40 4 20 5" xfId="7730"/>
    <cellStyle name="Normal 40 4 20 5 2" xfId="34042"/>
    <cellStyle name="Normal 40 4 21" xfId="5023"/>
    <cellStyle name="Normal 40 4 21 2" xfId="11630"/>
    <cellStyle name="Normal 40 4 21 2 2" xfId="22694"/>
    <cellStyle name="Normal 40 4 21 2 2 2" xfId="48943"/>
    <cellStyle name="Normal 40 4 21 2 3" xfId="37880"/>
    <cellStyle name="Normal 40 4 21 3" xfId="15233"/>
    <cellStyle name="Normal 40 4 21 3 2" xfId="26297"/>
    <cellStyle name="Normal 40 4 21 3 2 2" xfId="52546"/>
    <cellStyle name="Normal 40 4 21 3 3" xfId="41483"/>
    <cellStyle name="Normal 40 4 21 4" xfId="18969"/>
    <cellStyle name="Normal 40 4 21 4 2" xfId="45219"/>
    <cellStyle name="Normal 40 4 21 5" xfId="7845"/>
    <cellStyle name="Normal 40 4 21 5 2" xfId="34156"/>
    <cellStyle name="Normal 40 4 22" xfId="5024"/>
    <cellStyle name="Normal 40 4 22 2" xfId="11744"/>
    <cellStyle name="Normal 40 4 22 2 2" xfId="22808"/>
    <cellStyle name="Normal 40 4 22 2 2 2" xfId="49057"/>
    <cellStyle name="Normal 40 4 22 2 3" xfId="37994"/>
    <cellStyle name="Normal 40 4 22 3" xfId="15347"/>
    <cellStyle name="Normal 40 4 22 3 2" xfId="26411"/>
    <cellStyle name="Normal 40 4 22 3 2 2" xfId="52660"/>
    <cellStyle name="Normal 40 4 22 3 3" xfId="41597"/>
    <cellStyle name="Normal 40 4 22 4" xfId="19083"/>
    <cellStyle name="Normal 40 4 22 4 2" xfId="45333"/>
    <cellStyle name="Normal 40 4 22 5" xfId="7960"/>
    <cellStyle name="Normal 40 4 22 5 2" xfId="34270"/>
    <cellStyle name="Normal 40 4 23" xfId="5025"/>
    <cellStyle name="Normal 40 4 23 2" xfId="11858"/>
    <cellStyle name="Normal 40 4 23 2 2" xfId="22922"/>
    <cellStyle name="Normal 40 4 23 2 2 2" xfId="49171"/>
    <cellStyle name="Normal 40 4 23 2 3" xfId="38108"/>
    <cellStyle name="Normal 40 4 23 3" xfId="15461"/>
    <cellStyle name="Normal 40 4 23 3 2" xfId="26525"/>
    <cellStyle name="Normal 40 4 23 3 2 2" xfId="52774"/>
    <cellStyle name="Normal 40 4 23 3 3" xfId="41711"/>
    <cellStyle name="Normal 40 4 23 4" xfId="19197"/>
    <cellStyle name="Normal 40 4 23 4 2" xfId="45447"/>
    <cellStyle name="Normal 40 4 23 5" xfId="8075"/>
    <cellStyle name="Normal 40 4 23 5 2" xfId="34384"/>
    <cellStyle name="Normal 40 4 24" xfId="5026"/>
    <cellStyle name="Normal 40 4 24 2" xfId="11972"/>
    <cellStyle name="Normal 40 4 24 2 2" xfId="23036"/>
    <cellStyle name="Normal 40 4 24 2 2 2" xfId="49285"/>
    <cellStyle name="Normal 40 4 24 2 3" xfId="38222"/>
    <cellStyle name="Normal 40 4 24 3" xfId="15575"/>
    <cellStyle name="Normal 40 4 24 3 2" xfId="26639"/>
    <cellStyle name="Normal 40 4 24 3 2 2" xfId="52888"/>
    <cellStyle name="Normal 40 4 24 3 3" xfId="41825"/>
    <cellStyle name="Normal 40 4 24 4" xfId="19311"/>
    <cellStyle name="Normal 40 4 24 4 2" xfId="45561"/>
    <cellStyle name="Normal 40 4 24 5" xfId="8190"/>
    <cellStyle name="Normal 40 4 24 5 2" xfId="34498"/>
    <cellStyle name="Normal 40 4 25" xfId="5027"/>
    <cellStyle name="Normal 40 4 25 2" xfId="12086"/>
    <cellStyle name="Normal 40 4 25 2 2" xfId="23150"/>
    <cellStyle name="Normal 40 4 25 2 2 2" xfId="49399"/>
    <cellStyle name="Normal 40 4 25 2 3" xfId="38336"/>
    <cellStyle name="Normal 40 4 25 3" xfId="15689"/>
    <cellStyle name="Normal 40 4 25 3 2" xfId="26753"/>
    <cellStyle name="Normal 40 4 25 3 2 2" xfId="53002"/>
    <cellStyle name="Normal 40 4 25 3 3" xfId="41939"/>
    <cellStyle name="Normal 40 4 25 4" xfId="19425"/>
    <cellStyle name="Normal 40 4 25 4 2" xfId="45675"/>
    <cellStyle name="Normal 40 4 25 5" xfId="8305"/>
    <cellStyle name="Normal 40 4 25 5 2" xfId="34612"/>
    <cellStyle name="Normal 40 4 26" xfId="5028"/>
    <cellStyle name="Normal 40 4 26 2" xfId="12203"/>
    <cellStyle name="Normal 40 4 26 2 2" xfId="23267"/>
    <cellStyle name="Normal 40 4 26 2 2 2" xfId="49516"/>
    <cellStyle name="Normal 40 4 26 2 3" xfId="38453"/>
    <cellStyle name="Normal 40 4 26 3" xfId="15806"/>
    <cellStyle name="Normal 40 4 26 3 2" xfId="26870"/>
    <cellStyle name="Normal 40 4 26 3 2 2" xfId="53119"/>
    <cellStyle name="Normal 40 4 26 3 3" xfId="42056"/>
    <cellStyle name="Normal 40 4 26 4" xfId="19542"/>
    <cellStyle name="Normal 40 4 26 4 2" xfId="45792"/>
    <cellStyle name="Normal 40 4 26 5" xfId="8423"/>
    <cellStyle name="Normal 40 4 26 5 2" xfId="34729"/>
    <cellStyle name="Normal 40 4 27" xfId="5029"/>
    <cellStyle name="Normal 40 4 27 2" xfId="12322"/>
    <cellStyle name="Normal 40 4 27 2 2" xfId="23386"/>
    <cellStyle name="Normal 40 4 27 2 2 2" xfId="49635"/>
    <cellStyle name="Normal 40 4 27 2 3" xfId="38572"/>
    <cellStyle name="Normal 40 4 27 3" xfId="15925"/>
    <cellStyle name="Normal 40 4 27 3 2" xfId="26989"/>
    <cellStyle name="Normal 40 4 27 3 2 2" xfId="53238"/>
    <cellStyle name="Normal 40 4 27 3 3" xfId="42175"/>
    <cellStyle name="Normal 40 4 27 4" xfId="19661"/>
    <cellStyle name="Normal 40 4 27 4 2" xfId="45911"/>
    <cellStyle name="Normal 40 4 27 5" xfId="8543"/>
    <cellStyle name="Normal 40 4 27 5 2" xfId="34848"/>
    <cellStyle name="Normal 40 4 28" xfId="5030"/>
    <cellStyle name="Normal 40 4 28 2" xfId="12453"/>
    <cellStyle name="Normal 40 4 28 2 2" xfId="23517"/>
    <cellStyle name="Normal 40 4 28 2 2 2" xfId="49766"/>
    <cellStyle name="Normal 40 4 28 2 3" xfId="38703"/>
    <cellStyle name="Normal 40 4 28 3" xfId="16056"/>
    <cellStyle name="Normal 40 4 28 3 2" xfId="27120"/>
    <cellStyle name="Normal 40 4 28 3 2 2" xfId="53369"/>
    <cellStyle name="Normal 40 4 28 3 3" xfId="42306"/>
    <cellStyle name="Normal 40 4 28 4" xfId="19792"/>
    <cellStyle name="Normal 40 4 28 4 2" xfId="46042"/>
    <cellStyle name="Normal 40 4 28 5" xfId="8675"/>
    <cellStyle name="Normal 40 4 28 5 2" xfId="34979"/>
    <cellStyle name="Normal 40 4 29" xfId="5031"/>
    <cellStyle name="Normal 40 4 29 2" xfId="12568"/>
    <cellStyle name="Normal 40 4 29 2 2" xfId="23632"/>
    <cellStyle name="Normal 40 4 29 2 2 2" xfId="49881"/>
    <cellStyle name="Normal 40 4 29 2 3" xfId="38818"/>
    <cellStyle name="Normal 40 4 29 3" xfId="16171"/>
    <cellStyle name="Normal 40 4 29 3 2" xfId="27235"/>
    <cellStyle name="Normal 40 4 29 3 2 2" xfId="53484"/>
    <cellStyle name="Normal 40 4 29 3 3" xfId="42421"/>
    <cellStyle name="Normal 40 4 29 4" xfId="19907"/>
    <cellStyle name="Normal 40 4 29 4 2" xfId="46157"/>
    <cellStyle name="Normal 40 4 29 5" xfId="8791"/>
    <cellStyle name="Normal 40 4 29 5 2" xfId="35094"/>
    <cellStyle name="Normal 40 4 3" xfId="310"/>
    <cellStyle name="Normal 40 4 3 2" xfId="5033"/>
    <cellStyle name="Normal 40 4 3 2 2" xfId="16487"/>
    <cellStyle name="Normal 40 4 3 2 2 2" xfId="27551"/>
    <cellStyle name="Normal 40 4 3 2 2 2 2" xfId="53800"/>
    <cellStyle name="Normal 40 4 3 2 2 3" xfId="42737"/>
    <cellStyle name="Normal 40 4 3 2 3" xfId="20223"/>
    <cellStyle name="Normal 40 4 3 2 3 2" xfId="46473"/>
    <cellStyle name="Normal 40 4 3 2 4" xfId="9151"/>
    <cellStyle name="Normal 40 4 3 2 4 2" xfId="35410"/>
    <cellStyle name="Normal 40 4 3 3" xfId="5032"/>
    <cellStyle name="Normal 40 4 3 3 2" xfId="20504"/>
    <cellStyle name="Normal 40 4 3 3 2 2" xfId="46753"/>
    <cellStyle name="Normal 40 4 3 3 3" xfId="9440"/>
    <cellStyle name="Normal 40 4 3 3 3 2" xfId="35690"/>
    <cellStyle name="Normal 40 4 3 4" xfId="13043"/>
    <cellStyle name="Normal 40 4 3 4 2" xfId="24107"/>
    <cellStyle name="Normal 40 4 3 4 2 2" xfId="50356"/>
    <cellStyle name="Normal 40 4 3 4 3" xfId="39293"/>
    <cellStyle name="Normal 40 4 3 5" xfId="16779"/>
    <cellStyle name="Normal 40 4 3 5 2" xfId="43029"/>
    <cellStyle name="Normal 40 4 3 6" xfId="5636"/>
    <cellStyle name="Normal 40 4 3 6 2" xfId="31966"/>
    <cellStyle name="Normal 40 4 3 7" xfId="27788"/>
    <cellStyle name="Normal 40 4 30" xfId="5034"/>
    <cellStyle name="Normal 40 4 30 2" xfId="12682"/>
    <cellStyle name="Normal 40 4 30 2 2" xfId="23746"/>
    <cellStyle name="Normal 40 4 30 2 2 2" xfId="49995"/>
    <cellStyle name="Normal 40 4 30 2 3" xfId="38932"/>
    <cellStyle name="Normal 40 4 30 3" xfId="16285"/>
    <cellStyle name="Normal 40 4 30 3 2" xfId="27349"/>
    <cellStyle name="Normal 40 4 30 3 2 2" xfId="53598"/>
    <cellStyle name="Normal 40 4 30 3 3" xfId="42535"/>
    <cellStyle name="Normal 40 4 30 4" xfId="20021"/>
    <cellStyle name="Normal 40 4 30 4 2" xfId="46271"/>
    <cellStyle name="Normal 40 4 30 5" xfId="8906"/>
    <cellStyle name="Normal 40 4 30 5 2" xfId="35208"/>
    <cellStyle name="Normal 40 4 31" xfId="5035"/>
    <cellStyle name="Normal 40 4 31 2" xfId="9320"/>
    <cellStyle name="Normal 40 4 31 2 2" xfId="20384"/>
    <cellStyle name="Normal 40 4 31 2 2 2" xfId="46633"/>
    <cellStyle name="Normal 40 4 31 2 3" xfId="35570"/>
    <cellStyle name="Normal 40 4 31 3" xfId="12923"/>
    <cellStyle name="Normal 40 4 31 3 2" xfId="23987"/>
    <cellStyle name="Normal 40 4 31 3 2 2" xfId="50236"/>
    <cellStyle name="Normal 40 4 31 3 3" xfId="39173"/>
    <cellStyle name="Normal 40 4 31 4" xfId="16659"/>
    <cellStyle name="Normal 40 4 31 4 2" xfId="42909"/>
    <cellStyle name="Normal 40 4 31 5" xfId="5515"/>
    <cellStyle name="Normal 40 4 31 5 2" xfId="31846"/>
    <cellStyle name="Normal 40 4 32" xfId="5036"/>
    <cellStyle name="Normal 40 4 32 2" xfId="20264"/>
    <cellStyle name="Normal 40 4 32 2 2" xfId="46513"/>
    <cellStyle name="Normal 40 4 32 3" xfId="9200"/>
    <cellStyle name="Normal 40 4 32 3 2" xfId="35450"/>
    <cellStyle name="Normal 40 4 33" xfId="5037"/>
    <cellStyle name="Normal 40 4 33 2" xfId="23867"/>
    <cellStyle name="Normal 40 4 33 2 2" xfId="50116"/>
    <cellStyle name="Normal 40 4 33 3" xfId="12803"/>
    <cellStyle name="Normal 40 4 33 3 2" xfId="39053"/>
    <cellStyle name="Normal 40 4 34" xfId="5038"/>
    <cellStyle name="Normal 40 4 34 2" xfId="16539"/>
    <cellStyle name="Normal 40 4 34 2 2" xfId="42789"/>
    <cellStyle name="Normal 40 4 35" xfId="5039"/>
    <cellStyle name="Normal 40 4 36" xfId="5040"/>
    <cellStyle name="Normal 40 4 37" xfId="5041"/>
    <cellStyle name="Normal 40 4 38" xfId="5042"/>
    <cellStyle name="Normal 40 4 39" xfId="5043"/>
    <cellStyle name="Normal 40 4 4" xfId="5044"/>
    <cellStyle name="Normal 40 4 4 2" xfId="9592"/>
    <cellStyle name="Normal 40 4 4 2 2" xfId="20656"/>
    <cellStyle name="Normal 40 4 4 2 2 2" xfId="46905"/>
    <cellStyle name="Normal 40 4 4 2 3" xfId="35842"/>
    <cellStyle name="Normal 40 4 4 3" xfId="13195"/>
    <cellStyle name="Normal 40 4 4 3 2" xfId="24259"/>
    <cellStyle name="Normal 40 4 4 3 2 2" xfId="50508"/>
    <cellStyle name="Normal 40 4 4 3 3" xfId="39445"/>
    <cellStyle name="Normal 40 4 4 4" xfId="16931"/>
    <cellStyle name="Normal 40 4 4 4 2" xfId="43181"/>
    <cellStyle name="Normal 40 4 4 5" xfId="5790"/>
    <cellStyle name="Normal 40 4 4 5 2" xfId="32118"/>
    <cellStyle name="Normal 40 4 40" xfId="5045"/>
    <cellStyle name="Normal 40 4 41" xfId="5046"/>
    <cellStyle name="Normal 40 4 42" xfId="4970"/>
    <cellStyle name="Normal 40 4 43" xfId="5394"/>
    <cellStyle name="Normal 40 4 43 2" xfId="31726"/>
    <cellStyle name="Normal 40 4 44" xfId="27785"/>
    <cellStyle name="Normal 40 4 5" xfId="5047"/>
    <cellStyle name="Normal 40 4 5 2" xfId="9708"/>
    <cellStyle name="Normal 40 4 5 2 2" xfId="20772"/>
    <cellStyle name="Normal 40 4 5 2 2 2" xfId="47021"/>
    <cellStyle name="Normal 40 4 5 2 3" xfId="35958"/>
    <cellStyle name="Normal 40 4 5 3" xfId="13311"/>
    <cellStyle name="Normal 40 4 5 3 2" xfId="24375"/>
    <cellStyle name="Normal 40 4 5 3 2 2" xfId="50624"/>
    <cellStyle name="Normal 40 4 5 3 3" xfId="39561"/>
    <cellStyle name="Normal 40 4 5 4" xfId="17047"/>
    <cellStyle name="Normal 40 4 5 4 2" xfId="43297"/>
    <cellStyle name="Normal 40 4 5 5" xfId="5907"/>
    <cellStyle name="Normal 40 4 5 5 2" xfId="32234"/>
    <cellStyle name="Normal 40 4 6" xfId="5048"/>
    <cellStyle name="Normal 40 4 6 2" xfId="9823"/>
    <cellStyle name="Normal 40 4 6 2 2" xfId="20887"/>
    <cellStyle name="Normal 40 4 6 2 2 2" xfId="47136"/>
    <cellStyle name="Normal 40 4 6 2 3" xfId="36073"/>
    <cellStyle name="Normal 40 4 6 3" xfId="13426"/>
    <cellStyle name="Normal 40 4 6 3 2" xfId="24490"/>
    <cellStyle name="Normal 40 4 6 3 2 2" xfId="50739"/>
    <cellStyle name="Normal 40 4 6 3 3" xfId="39676"/>
    <cellStyle name="Normal 40 4 6 4" xfId="17162"/>
    <cellStyle name="Normal 40 4 6 4 2" xfId="43412"/>
    <cellStyle name="Normal 40 4 6 5" xfId="6023"/>
    <cellStyle name="Normal 40 4 6 5 2" xfId="32349"/>
    <cellStyle name="Normal 40 4 7" xfId="5049"/>
    <cellStyle name="Normal 40 4 7 2" xfId="9938"/>
    <cellStyle name="Normal 40 4 7 2 2" xfId="21002"/>
    <cellStyle name="Normal 40 4 7 2 2 2" xfId="47251"/>
    <cellStyle name="Normal 40 4 7 2 3" xfId="36188"/>
    <cellStyle name="Normal 40 4 7 3" xfId="13541"/>
    <cellStyle name="Normal 40 4 7 3 2" xfId="24605"/>
    <cellStyle name="Normal 40 4 7 3 2 2" xfId="50854"/>
    <cellStyle name="Normal 40 4 7 3 3" xfId="39791"/>
    <cellStyle name="Normal 40 4 7 4" xfId="17277"/>
    <cellStyle name="Normal 40 4 7 4 2" xfId="43527"/>
    <cellStyle name="Normal 40 4 7 5" xfId="6139"/>
    <cellStyle name="Normal 40 4 7 5 2" xfId="32464"/>
    <cellStyle name="Normal 40 4 8" xfId="5050"/>
    <cellStyle name="Normal 40 4 8 2" xfId="10052"/>
    <cellStyle name="Normal 40 4 8 2 2" xfId="21116"/>
    <cellStyle name="Normal 40 4 8 2 2 2" xfId="47365"/>
    <cellStyle name="Normal 40 4 8 2 3" xfId="36302"/>
    <cellStyle name="Normal 40 4 8 3" xfId="13655"/>
    <cellStyle name="Normal 40 4 8 3 2" xfId="24719"/>
    <cellStyle name="Normal 40 4 8 3 2 2" xfId="50968"/>
    <cellStyle name="Normal 40 4 8 3 3" xfId="39905"/>
    <cellStyle name="Normal 40 4 8 4" xfId="17391"/>
    <cellStyle name="Normal 40 4 8 4 2" xfId="43641"/>
    <cellStyle name="Normal 40 4 8 5" xfId="6254"/>
    <cellStyle name="Normal 40 4 8 5 2" xfId="32578"/>
    <cellStyle name="Normal 40 4 9" xfId="5051"/>
    <cellStyle name="Normal 40 4 9 2" xfId="10166"/>
    <cellStyle name="Normal 40 4 9 2 2" xfId="21230"/>
    <cellStyle name="Normal 40 4 9 2 2 2" xfId="47479"/>
    <cellStyle name="Normal 40 4 9 2 3" xfId="36416"/>
    <cellStyle name="Normal 40 4 9 3" xfId="13769"/>
    <cellStyle name="Normal 40 4 9 3 2" xfId="24833"/>
    <cellStyle name="Normal 40 4 9 3 2 2" xfId="51082"/>
    <cellStyle name="Normal 40 4 9 3 3" xfId="40019"/>
    <cellStyle name="Normal 40 4 9 4" xfId="17505"/>
    <cellStyle name="Normal 40 4 9 4 2" xfId="43755"/>
    <cellStyle name="Normal 40 4 9 5" xfId="6369"/>
    <cellStyle name="Normal 40 4 9 5 2" xfId="32692"/>
    <cellStyle name="Normal 40 40" xfId="5052"/>
    <cellStyle name="Normal 40 40 2" xfId="16507"/>
    <cellStyle name="Normal 40 40 2 2" xfId="42757"/>
    <cellStyle name="Normal 40 41" xfId="5053"/>
    <cellStyle name="Normal 40 41 2" xfId="16514"/>
    <cellStyle name="Normal 40 41 2 2" xfId="42764"/>
    <cellStyle name="Normal 40 42" xfId="5054"/>
    <cellStyle name="Normal 40 43" xfId="5055"/>
    <cellStyle name="Normal 40 44" xfId="5056"/>
    <cellStyle name="Normal 40 45" xfId="5057"/>
    <cellStyle name="Normal 40 46" xfId="5058"/>
    <cellStyle name="Normal 40 47" xfId="5059"/>
    <cellStyle name="Normal 40 48" xfId="4365"/>
    <cellStyle name="Normal 40 49" xfId="5368"/>
    <cellStyle name="Normal 40 49 2" xfId="31701"/>
    <cellStyle name="Normal 40 5" xfId="311"/>
    <cellStyle name="Normal 40 5 10" xfId="5061"/>
    <cellStyle name="Normal 40 5 10 2" xfId="10287"/>
    <cellStyle name="Normal 40 5 10 2 2" xfId="21351"/>
    <cellStyle name="Normal 40 5 10 2 2 2" xfId="47600"/>
    <cellStyle name="Normal 40 5 10 2 3" xfId="36537"/>
    <cellStyle name="Normal 40 5 10 3" xfId="13890"/>
    <cellStyle name="Normal 40 5 10 3 2" xfId="24954"/>
    <cellStyle name="Normal 40 5 10 3 2 2" xfId="51203"/>
    <cellStyle name="Normal 40 5 10 3 3" xfId="40140"/>
    <cellStyle name="Normal 40 5 10 4" xfId="17626"/>
    <cellStyle name="Normal 40 5 10 4 2" xfId="43876"/>
    <cellStyle name="Normal 40 5 10 5" xfId="6491"/>
    <cellStyle name="Normal 40 5 10 5 2" xfId="32813"/>
    <cellStyle name="Normal 40 5 11" xfId="5062"/>
    <cellStyle name="Normal 40 5 11 2" xfId="10414"/>
    <cellStyle name="Normal 40 5 11 2 2" xfId="21478"/>
    <cellStyle name="Normal 40 5 11 2 2 2" xfId="47727"/>
    <cellStyle name="Normal 40 5 11 2 3" xfId="36664"/>
    <cellStyle name="Normal 40 5 11 3" xfId="14017"/>
    <cellStyle name="Normal 40 5 11 3 2" xfId="25081"/>
    <cellStyle name="Normal 40 5 11 3 2 2" xfId="51330"/>
    <cellStyle name="Normal 40 5 11 3 3" xfId="40267"/>
    <cellStyle name="Normal 40 5 11 4" xfId="17753"/>
    <cellStyle name="Normal 40 5 11 4 2" xfId="44003"/>
    <cellStyle name="Normal 40 5 11 5" xfId="6619"/>
    <cellStyle name="Normal 40 5 11 5 2" xfId="32940"/>
    <cellStyle name="Normal 40 5 12" xfId="5063"/>
    <cellStyle name="Normal 40 5 12 2" xfId="10529"/>
    <cellStyle name="Normal 40 5 12 2 2" xfId="21593"/>
    <cellStyle name="Normal 40 5 12 2 2 2" xfId="47842"/>
    <cellStyle name="Normal 40 5 12 2 3" xfId="36779"/>
    <cellStyle name="Normal 40 5 12 3" xfId="14132"/>
    <cellStyle name="Normal 40 5 12 3 2" xfId="25196"/>
    <cellStyle name="Normal 40 5 12 3 2 2" xfId="51445"/>
    <cellStyle name="Normal 40 5 12 3 3" xfId="40382"/>
    <cellStyle name="Normal 40 5 12 4" xfId="17868"/>
    <cellStyle name="Normal 40 5 12 4 2" xfId="44118"/>
    <cellStyle name="Normal 40 5 12 5" xfId="6735"/>
    <cellStyle name="Normal 40 5 12 5 2" xfId="33055"/>
    <cellStyle name="Normal 40 5 13" xfId="5064"/>
    <cellStyle name="Normal 40 5 13 2" xfId="10702"/>
    <cellStyle name="Normal 40 5 13 2 2" xfId="21766"/>
    <cellStyle name="Normal 40 5 13 2 2 2" xfId="48015"/>
    <cellStyle name="Normal 40 5 13 2 3" xfId="36952"/>
    <cellStyle name="Normal 40 5 13 3" xfId="14305"/>
    <cellStyle name="Normal 40 5 13 3 2" xfId="25369"/>
    <cellStyle name="Normal 40 5 13 3 2 2" xfId="51618"/>
    <cellStyle name="Normal 40 5 13 3 3" xfId="40555"/>
    <cellStyle name="Normal 40 5 13 4" xfId="18041"/>
    <cellStyle name="Normal 40 5 13 4 2" xfId="44291"/>
    <cellStyle name="Normal 40 5 13 5" xfId="6909"/>
    <cellStyle name="Normal 40 5 13 5 2" xfId="33228"/>
    <cellStyle name="Normal 40 5 14" xfId="5065"/>
    <cellStyle name="Normal 40 5 14 2" xfId="10819"/>
    <cellStyle name="Normal 40 5 14 2 2" xfId="21883"/>
    <cellStyle name="Normal 40 5 14 2 2 2" xfId="48132"/>
    <cellStyle name="Normal 40 5 14 2 3" xfId="37069"/>
    <cellStyle name="Normal 40 5 14 3" xfId="14422"/>
    <cellStyle name="Normal 40 5 14 3 2" xfId="25486"/>
    <cellStyle name="Normal 40 5 14 3 2 2" xfId="51735"/>
    <cellStyle name="Normal 40 5 14 3 3" xfId="40672"/>
    <cellStyle name="Normal 40 5 14 4" xfId="18158"/>
    <cellStyle name="Normal 40 5 14 4 2" xfId="44408"/>
    <cellStyle name="Normal 40 5 14 5" xfId="7027"/>
    <cellStyle name="Normal 40 5 14 5 2" xfId="33345"/>
    <cellStyle name="Normal 40 5 15" xfId="5066"/>
    <cellStyle name="Normal 40 5 15 2" xfId="10935"/>
    <cellStyle name="Normal 40 5 15 2 2" xfId="21999"/>
    <cellStyle name="Normal 40 5 15 2 2 2" xfId="48248"/>
    <cellStyle name="Normal 40 5 15 2 3" xfId="37185"/>
    <cellStyle name="Normal 40 5 15 3" xfId="14538"/>
    <cellStyle name="Normal 40 5 15 3 2" xfId="25602"/>
    <cellStyle name="Normal 40 5 15 3 2 2" xfId="51851"/>
    <cellStyle name="Normal 40 5 15 3 3" xfId="40788"/>
    <cellStyle name="Normal 40 5 15 4" xfId="18274"/>
    <cellStyle name="Normal 40 5 15 4 2" xfId="44524"/>
    <cellStyle name="Normal 40 5 15 5" xfId="7144"/>
    <cellStyle name="Normal 40 5 15 5 2" xfId="33461"/>
    <cellStyle name="Normal 40 5 16" xfId="5067"/>
    <cellStyle name="Normal 40 5 16 2" xfId="11053"/>
    <cellStyle name="Normal 40 5 16 2 2" xfId="22117"/>
    <cellStyle name="Normal 40 5 16 2 2 2" xfId="48366"/>
    <cellStyle name="Normal 40 5 16 2 3" xfId="37303"/>
    <cellStyle name="Normal 40 5 16 3" xfId="14656"/>
    <cellStyle name="Normal 40 5 16 3 2" xfId="25720"/>
    <cellStyle name="Normal 40 5 16 3 2 2" xfId="51969"/>
    <cellStyle name="Normal 40 5 16 3 3" xfId="40906"/>
    <cellStyle name="Normal 40 5 16 4" xfId="18392"/>
    <cellStyle name="Normal 40 5 16 4 2" xfId="44642"/>
    <cellStyle name="Normal 40 5 16 5" xfId="7263"/>
    <cellStyle name="Normal 40 5 16 5 2" xfId="33579"/>
    <cellStyle name="Normal 40 5 17" xfId="5068"/>
    <cellStyle name="Normal 40 5 17 2" xfId="11171"/>
    <cellStyle name="Normal 40 5 17 2 2" xfId="22235"/>
    <cellStyle name="Normal 40 5 17 2 2 2" xfId="48484"/>
    <cellStyle name="Normal 40 5 17 2 3" xfId="37421"/>
    <cellStyle name="Normal 40 5 17 3" xfId="14774"/>
    <cellStyle name="Normal 40 5 17 3 2" xfId="25838"/>
    <cellStyle name="Normal 40 5 17 3 2 2" xfId="52087"/>
    <cellStyle name="Normal 40 5 17 3 3" xfId="41024"/>
    <cellStyle name="Normal 40 5 17 4" xfId="18510"/>
    <cellStyle name="Normal 40 5 17 4 2" xfId="44760"/>
    <cellStyle name="Normal 40 5 17 5" xfId="7382"/>
    <cellStyle name="Normal 40 5 17 5 2" xfId="33697"/>
    <cellStyle name="Normal 40 5 18" xfId="5069"/>
    <cellStyle name="Normal 40 5 18 2" xfId="11287"/>
    <cellStyle name="Normal 40 5 18 2 2" xfId="22351"/>
    <cellStyle name="Normal 40 5 18 2 2 2" xfId="48600"/>
    <cellStyle name="Normal 40 5 18 2 3" xfId="37537"/>
    <cellStyle name="Normal 40 5 18 3" xfId="14890"/>
    <cellStyle name="Normal 40 5 18 3 2" xfId="25954"/>
    <cellStyle name="Normal 40 5 18 3 2 2" xfId="52203"/>
    <cellStyle name="Normal 40 5 18 3 3" xfId="41140"/>
    <cellStyle name="Normal 40 5 18 4" xfId="18626"/>
    <cellStyle name="Normal 40 5 18 4 2" xfId="44876"/>
    <cellStyle name="Normal 40 5 18 5" xfId="7499"/>
    <cellStyle name="Normal 40 5 18 5 2" xfId="33813"/>
    <cellStyle name="Normal 40 5 19" xfId="5070"/>
    <cellStyle name="Normal 40 5 19 2" xfId="11404"/>
    <cellStyle name="Normal 40 5 19 2 2" xfId="22468"/>
    <cellStyle name="Normal 40 5 19 2 2 2" xfId="48717"/>
    <cellStyle name="Normal 40 5 19 2 3" xfId="37654"/>
    <cellStyle name="Normal 40 5 19 3" xfId="15007"/>
    <cellStyle name="Normal 40 5 19 3 2" xfId="26071"/>
    <cellStyle name="Normal 40 5 19 3 2 2" xfId="52320"/>
    <cellStyle name="Normal 40 5 19 3 3" xfId="41257"/>
    <cellStyle name="Normal 40 5 19 4" xfId="18743"/>
    <cellStyle name="Normal 40 5 19 4 2" xfId="44993"/>
    <cellStyle name="Normal 40 5 19 5" xfId="7617"/>
    <cellStyle name="Normal 40 5 19 5 2" xfId="33930"/>
    <cellStyle name="Normal 40 5 2" xfId="312"/>
    <cellStyle name="Normal 40 5 2 10" xfId="5072"/>
    <cellStyle name="Normal 40 5 2 10 2" xfId="10495"/>
    <cellStyle name="Normal 40 5 2 10 2 2" xfId="21559"/>
    <cellStyle name="Normal 40 5 2 10 2 2 2" xfId="47808"/>
    <cellStyle name="Normal 40 5 2 10 2 3" xfId="36745"/>
    <cellStyle name="Normal 40 5 2 10 3" xfId="14098"/>
    <cellStyle name="Normal 40 5 2 10 3 2" xfId="25162"/>
    <cellStyle name="Normal 40 5 2 10 3 2 2" xfId="51411"/>
    <cellStyle name="Normal 40 5 2 10 3 3" xfId="40348"/>
    <cellStyle name="Normal 40 5 2 10 4" xfId="17834"/>
    <cellStyle name="Normal 40 5 2 10 4 2" xfId="44084"/>
    <cellStyle name="Normal 40 5 2 10 5" xfId="6700"/>
    <cellStyle name="Normal 40 5 2 10 5 2" xfId="33021"/>
    <cellStyle name="Normal 40 5 2 11" xfId="5073"/>
    <cellStyle name="Normal 40 5 2 11 2" xfId="10610"/>
    <cellStyle name="Normal 40 5 2 11 2 2" xfId="21674"/>
    <cellStyle name="Normal 40 5 2 11 2 2 2" xfId="47923"/>
    <cellStyle name="Normal 40 5 2 11 2 3" xfId="36860"/>
    <cellStyle name="Normal 40 5 2 11 3" xfId="14213"/>
    <cellStyle name="Normal 40 5 2 11 3 2" xfId="25277"/>
    <cellStyle name="Normal 40 5 2 11 3 2 2" xfId="51526"/>
    <cellStyle name="Normal 40 5 2 11 3 3" xfId="40463"/>
    <cellStyle name="Normal 40 5 2 11 4" xfId="17949"/>
    <cellStyle name="Normal 40 5 2 11 4 2" xfId="44199"/>
    <cellStyle name="Normal 40 5 2 11 5" xfId="6816"/>
    <cellStyle name="Normal 40 5 2 11 5 2" xfId="33136"/>
    <cellStyle name="Normal 40 5 2 12" xfId="5074"/>
    <cellStyle name="Normal 40 5 2 12 2" xfId="10783"/>
    <cellStyle name="Normal 40 5 2 12 2 2" xfId="21847"/>
    <cellStyle name="Normal 40 5 2 12 2 2 2" xfId="48096"/>
    <cellStyle name="Normal 40 5 2 12 2 3" xfId="37033"/>
    <cellStyle name="Normal 40 5 2 12 3" xfId="14386"/>
    <cellStyle name="Normal 40 5 2 12 3 2" xfId="25450"/>
    <cellStyle name="Normal 40 5 2 12 3 2 2" xfId="51699"/>
    <cellStyle name="Normal 40 5 2 12 3 3" xfId="40636"/>
    <cellStyle name="Normal 40 5 2 12 4" xfId="18122"/>
    <cellStyle name="Normal 40 5 2 12 4 2" xfId="44372"/>
    <cellStyle name="Normal 40 5 2 12 5" xfId="6990"/>
    <cellStyle name="Normal 40 5 2 12 5 2" xfId="33309"/>
    <cellStyle name="Normal 40 5 2 13" xfId="5075"/>
    <cellStyle name="Normal 40 5 2 13 2" xfId="10900"/>
    <cellStyle name="Normal 40 5 2 13 2 2" xfId="21964"/>
    <cellStyle name="Normal 40 5 2 13 2 2 2" xfId="48213"/>
    <cellStyle name="Normal 40 5 2 13 2 3" xfId="37150"/>
    <cellStyle name="Normal 40 5 2 13 3" xfId="14503"/>
    <cellStyle name="Normal 40 5 2 13 3 2" xfId="25567"/>
    <cellStyle name="Normal 40 5 2 13 3 2 2" xfId="51816"/>
    <cellStyle name="Normal 40 5 2 13 3 3" xfId="40753"/>
    <cellStyle name="Normal 40 5 2 13 4" xfId="18239"/>
    <cellStyle name="Normal 40 5 2 13 4 2" xfId="44489"/>
    <cellStyle name="Normal 40 5 2 13 5" xfId="7108"/>
    <cellStyle name="Normal 40 5 2 13 5 2" xfId="33426"/>
    <cellStyle name="Normal 40 5 2 14" xfId="5076"/>
    <cellStyle name="Normal 40 5 2 14 2" xfId="11016"/>
    <cellStyle name="Normal 40 5 2 14 2 2" xfId="22080"/>
    <cellStyle name="Normal 40 5 2 14 2 2 2" xfId="48329"/>
    <cellStyle name="Normal 40 5 2 14 2 3" xfId="37266"/>
    <cellStyle name="Normal 40 5 2 14 3" xfId="14619"/>
    <cellStyle name="Normal 40 5 2 14 3 2" xfId="25683"/>
    <cellStyle name="Normal 40 5 2 14 3 2 2" xfId="51932"/>
    <cellStyle name="Normal 40 5 2 14 3 3" xfId="40869"/>
    <cellStyle name="Normal 40 5 2 14 4" xfId="18355"/>
    <cellStyle name="Normal 40 5 2 14 4 2" xfId="44605"/>
    <cellStyle name="Normal 40 5 2 14 5" xfId="7225"/>
    <cellStyle name="Normal 40 5 2 14 5 2" xfId="33542"/>
    <cellStyle name="Normal 40 5 2 15" xfId="5077"/>
    <cellStyle name="Normal 40 5 2 15 2" xfId="11134"/>
    <cellStyle name="Normal 40 5 2 15 2 2" xfId="22198"/>
    <cellStyle name="Normal 40 5 2 15 2 2 2" xfId="48447"/>
    <cellStyle name="Normal 40 5 2 15 2 3" xfId="37384"/>
    <cellStyle name="Normal 40 5 2 15 3" xfId="14737"/>
    <cellStyle name="Normal 40 5 2 15 3 2" xfId="25801"/>
    <cellStyle name="Normal 40 5 2 15 3 2 2" xfId="52050"/>
    <cellStyle name="Normal 40 5 2 15 3 3" xfId="40987"/>
    <cellStyle name="Normal 40 5 2 15 4" xfId="18473"/>
    <cellStyle name="Normal 40 5 2 15 4 2" xfId="44723"/>
    <cellStyle name="Normal 40 5 2 15 5" xfId="7344"/>
    <cellStyle name="Normal 40 5 2 15 5 2" xfId="33660"/>
    <cellStyle name="Normal 40 5 2 16" xfId="5078"/>
    <cellStyle name="Normal 40 5 2 16 2" xfId="11252"/>
    <cellStyle name="Normal 40 5 2 16 2 2" xfId="22316"/>
    <cellStyle name="Normal 40 5 2 16 2 2 2" xfId="48565"/>
    <cellStyle name="Normal 40 5 2 16 2 3" xfId="37502"/>
    <cellStyle name="Normal 40 5 2 16 3" xfId="14855"/>
    <cellStyle name="Normal 40 5 2 16 3 2" xfId="25919"/>
    <cellStyle name="Normal 40 5 2 16 3 2 2" xfId="52168"/>
    <cellStyle name="Normal 40 5 2 16 3 3" xfId="41105"/>
    <cellStyle name="Normal 40 5 2 16 4" xfId="18591"/>
    <cellStyle name="Normal 40 5 2 16 4 2" xfId="44841"/>
    <cellStyle name="Normal 40 5 2 16 5" xfId="7463"/>
    <cellStyle name="Normal 40 5 2 16 5 2" xfId="33778"/>
    <cellStyle name="Normal 40 5 2 17" xfId="5079"/>
    <cellStyle name="Normal 40 5 2 17 2" xfId="11368"/>
    <cellStyle name="Normal 40 5 2 17 2 2" xfId="22432"/>
    <cellStyle name="Normal 40 5 2 17 2 2 2" xfId="48681"/>
    <cellStyle name="Normal 40 5 2 17 2 3" xfId="37618"/>
    <cellStyle name="Normal 40 5 2 17 3" xfId="14971"/>
    <cellStyle name="Normal 40 5 2 17 3 2" xfId="26035"/>
    <cellStyle name="Normal 40 5 2 17 3 2 2" xfId="52284"/>
    <cellStyle name="Normal 40 5 2 17 3 3" xfId="41221"/>
    <cellStyle name="Normal 40 5 2 17 4" xfId="18707"/>
    <cellStyle name="Normal 40 5 2 17 4 2" xfId="44957"/>
    <cellStyle name="Normal 40 5 2 17 5" xfId="7580"/>
    <cellStyle name="Normal 40 5 2 17 5 2" xfId="33894"/>
    <cellStyle name="Normal 40 5 2 18" xfId="5080"/>
    <cellStyle name="Normal 40 5 2 18 2" xfId="11485"/>
    <cellStyle name="Normal 40 5 2 18 2 2" xfId="22549"/>
    <cellStyle name="Normal 40 5 2 18 2 2 2" xfId="48798"/>
    <cellStyle name="Normal 40 5 2 18 2 3" xfId="37735"/>
    <cellStyle name="Normal 40 5 2 18 3" xfId="15088"/>
    <cellStyle name="Normal 40 5 2 18 3 2" xfId="26152"/>
    <cellStyle name="Normal 40 5 2 18 3 2 2" xfId="52401"/>
    <cellStyle name="Normal 40 5 2 18 3 3" xfId="41338"/>
    <cellStyle name="Normal 40 5 2 18 4" xfId="18824"/>
    <cellStyle name="Normal 40 5 2 18 4 2" xfId="45074"/>
    <cellStyle name="Normal 40 5 2 18 5" xfId="7698"/>
    <cellStyle name="Normal 40 5 2 18 5 2" xfId="34011"/>
    <cellStyle name="Normal 40 5 2 19" xfId="5081"/>
    <cellStyle name="Normal 40 5 2 19 2" xfId="11604"/>
    <cellStyle name="Normal 40 5 2 19 2 2" xfId="22668"/>
    <cellStyle name="Normal 40 5 2 19 2 2 2" xfId="48917"/>
    <cellStyle name="Normal 40 5 2 19 2 3" xfId="37854"/>
    <cellStyle name="Normal 40 5 2 19 3" xfId="15207"/>
    <cellStyle name="Normal 40 5 2 19 3 2" xfId="26271"/>
    <cellStyle name="Normal 40 5 2 19 3 2 2" xfId="52520"/>
    <cellStyle name="Normal 40 5 2 19 3 3" xfId="41457"/>
    <cellStyle name="Normal 40 5 2 19 4" xfId="18943"/>
    <cellStyle name="Normal 40 5 2 19 4 2" xfId="45193"/>
    <cellStyle name="Normal 40 5 2 19 5" xfId="7818"/>
    <cellStyle name="Normal 40 5 2 19 5 2" xfId="34130"/>
    <cellStyle name="Normal 40 5 2 2" xfId="313"/>
    <cellStyle name="Normal 40 5 2 2 2" xfId="5083"/>
    <cellStyle name="Normal 40 5 2 2 2 2" xfId="16488"/>
    <cellStyle name="Normal 40 5 2 2 2 2 2" xfId="27552"/>
    <cellStyle name="Normal 40 5 2 2 2 2 2 2" xfId="53801"/>
    <cellStyle name="Normal 40 5 2 2 2 2 3" xfId="42738"/>
    <cellStyle name="Normal 40 5 2 2 2 3" xfId="20224"/>
    <cellStyle name="Normal 40 5 2 2 2 3 2" xfId="46474"/>
    <cellStyle name="Normal 40 5 2 2 2 4" xfId="9152"/>
    <cellStyle name="Normal 40 5 2 2 2 4 2" xfId="35411"/>
    <cellStyle name="Normal 40 5 2 2 3" xfId="5082"/>
    <cellStyle name="Normal 40 5 2 2 3 2" xfId="20571"/>
    <cellStyle name="Normal 40 5 2 2 3 2 2" xfId="46820"/>
    <cellStyle name="Normal 40 5 2 2 3 3" xfId="9507"/>
    <cellStyle name="Normal 40 5 2 2 3 3 2" xfId="35757"/>
    <cellStyle name="Normal 40 5 2 2 4" xfId="13110"/>
    <cellStyle name="Normal 40 5 2 2 4 2" xfId="24174"/>
    <cellStyle name="Normal 40 5 2 2 4 2 2" xfId="50423"/>
    <cellStyle name="Normal 40 5 2 2 4 3" xfId="39360"/>
    <cellStyle name="Normal 40 5 2 2 5" xfId="16846"/>
    <cellStyle name="Normal 40 5 2 2 5 2" xfId="43096"/>
    <cellStyle name="Normal 40 5 2 2 6" xfId="5704"/>
    <cellStyle name="Normal 40 5 2 2 6 2" xfId="32033"/>
    <cellStyle name="Normal 40 5 2 2 7" xfId="27791"/>
    <cellStyle name="Normal 40 5 2 20" xfId="5084"/>
    <cellStyle name="Normal 40 5 2 20 2" xfId="11718"/>
    <cellStyle name="Normal 40 5 2 20 2 2" xfId="22782"/>
    <cellStyle name="Normal 40 5 2 20 2 2 2" xfId="49031"/>
    <cellStyle name="Normal 40 5 2 20 2 3" xfId="37968"/>
    <cellStyle name="Normal 40 5 2 20 3" xfId="15321"/>
    <cellStyle name="Normal 40 5 2 20 3 2" xfId="26385"/>
    <cellStyle name="Normal 40 5 2 20 3 2 2" xfId="52634"/>
    <cellStyle name="Normal 40 5 2 20 3 3" xfId="41571"/>
    <cellStyle name="Normal 40 5 2 20 4" xfId="19057"/>
    <cellStyle name="Normal 40 5 2 20 4 2" xfId="45307"/>
    <cellStyle name="Normal 40 5 2 20 5" xfId="7933"/>
    <cellStyle name="Normal 40 5 2 20 5 2" xfId="34244"/>
    <cellStyle name="Normal 40 5 2 21" xfId="5085"/>
    <cellStyle name="Normal 40 5 2 21 2" xfId="11832"/>
    <cellStyle name="Normal 40 5 2 21 2 2" xfId="22896"/>
    <cellStyle name="Normal 40 5 2 21 2 2 2" xfId="49145"/>
    <cellStyle name="Normal 40 5 2 21 2 3" xfId="38082"/>
    <cellStyle name="Normal 40 5 2 21 3" xfId="15435"/>
    <cellStyle name="Normal 40 5 2 21 3 2" xfId="26499"/>
    <cellStyle name="Normal 40 5 2 21 3 2 2" xfId="52748"/>
    <cellStyle name="Normal 40 5 2 21 3 3" xfId="41685"/>
    <cellStyle name="Normal 40 5 2 21 4" xfId="19171"/>
    <cellStyle name="Normal 40 5 2 21 4 2" xfId="45421"/>
    <cellStyle name="Normal 40 5 2 21 5" xfId="8048"/>
    <cellStyle name="Normal 40 5 2 21 5 2" xfId="34358"/>
    <cellStyle name="Normal 40 5 2 22" xfId="5086"/>
    <cellStyle name="Normal 40 5 2 22 2" xfId="11946"/>
    <cellStyle name="Normal 40 5 2 22 2 2" xfId="23010"/>
    <cellStyle name="Normal 40 5 2 22 2 2 2" xfId="49259"/>
    <cellStyle name="Normal 40 5 2 22 2 3" xfId="38196"/>
    <cellStyle name="Normal 40 5 2 22 3" xfId="15549"/>
    <cellStyle name="Normal 40 5 2 22 3 2" xfId="26613"/>
    <cellStyle name="Normal 40 5 2 22 3 2 2" xfId="52862"/>
    <cellStyle name="Normal 40 5 2 22 3 3" xfId="41799"/>
    <cellStyle name="Normal 40 5 2 22 4" xfId="19285"/>
    <cellStyle name="Normal 40 5 2 22 4 2" xfId="45535"/>
    <cellStyle name="Normal 40 5 2 22 5" xfId="8163"/>
    <cellStyle name="Normal 40 5 2 22 5 2" xfId="34472"/>
    <cellStyle name="Normal 40 5 2 23" xfId="5087"/>
    <cellStyle name="Normal 40 5 2 23 2" xfId="12060"/>
    <cellStyle name="Normal 40 5 2 23 2 2" xfId="23124"/>
    <cellStyle name="Normal 40 5 2 23 2 2 2" xfId="49373"/>
    <cellStyle name="Normal 40 5 2 23 2 3" xfId="38310"/>
    <cellStyle name="Normal 40 5 2 23 3" xfId="15663"/>
    <cellStyle name="Normal 40 5 2 23 3 2" xfId="26727"/>
    <cellStyle name="Normal 40 5 2 23 3 2 2" xfId="52976"/>
    <cellStyle name="Normal 40 5 2 23 3 3" xfId="41913"/>
    <cellStyle name="Normal 40 5 2 23 4" xfId="19399"/>
    <cellStyle name="Normal 40 5 2 23 4 2" xfId="45649"/>
    <cellStyle name="Normal 40 5 2 23 5" xfId="8278"/>
    <cellStyle name="Normal 40 5 2 23 5 2" xfId="34586"/>
    <cellStyle name="Normal 40 5 2 24" xfId="5088"/>
    <cellStyle name="Normal 40 5 2 24 2" xfId="12174"/>
    <cellStyle name="Normal 40 5 2 24 2 2" xfId="23238"/>
    <cellStyle name="Normal 40 5 2 24 2 2 2" xfId="49487"/>
    <cellStyle name="Normal 40 5 2 24 2 3" xfId="38424"/>
    <cellStyle name="Normal 40 5 2 24 3" xfId="15777"/>
    <cellStyle name="Normal 40 5 2 24 3 2" xfId="26841"/>
    <cellStyle name="Normal 40 5 2 24 3 2 2" xfId="53090"/>
    <cellStyle name="Normal 40 5 2 24 3 3" xfId="42027"/>
    <cellStyle name="Normal 40 5 2 24 4" xfId="19513"/>
    <cellStyle name="Normal 40 5 2 24 4 2" xfId="45763"/>
    <cellStyle name="Normal 40 5 2 24 5" xfId="8393"/>
    <cellStyle name="Normal 40 5 2 24 5 2" xfId="34700"/>
    <cellStyle name="Normal 40 5 2 25" xfId="5089"/>
    <cellStyle name="Normal 40 5 2 25 2" xfId="12291"/>
    <cellStyle name="Normal 40 5 2 25 2 2" xfId="23355"/>
    <cellStyle name="Normal 40 5 2 25 2 2 2" xfId="49604"/>
    <cellStyle name="Normal 40 5 2 25 2 3" xfId="38541"/>
    <cellStyle name="Normal 40 5 2 25 3" xfId="15894"/>
    <cellStyle name="Normal 40 5 2 25 3 2" xfId="26958"/>
    <cellStyle name="Normal 40 5 2 25 3 2 2" xfId="53207"/>
    <cellStyle name="Normal 40 5 2 25 3 3" xfId="42144"/>
    <cellStyle name="Normal 40 5 2 25 4" xfId="19630"/>
    <cellStyle name="Normal 40 5 2 25 4 2" xfId="45880"/>
    <cellStyle name="Normal 40 5 2 25 5" xfId="8511"/>
    <cellStyle name="Normal 40 5 2 25 5 2" xfId="34817"/>
    <cellStyle name="Normal 40 5 2 26" xfId="5090"/>
    <cellStyle name="Normal 40 5 2 26 2" xfId="12410"/>
    <cellStyle name="Normal 40 5 2 26 2 2" xfId="23474"/>
    <cellStyle name="Normal 40 5 2 26 2 2 2" xfId="49723"/>
    <cellStyle name="Normal 40 5 2 26 2 3" xfId="38660"/>
    <cellStyle name="Normal 40 5 2 26 3" xfId="16013"/>
    <cellStyle name="Normal 40 5 2 26 3 2" xfId="27077"/>
    <cellStyle name="Normal 40 5 2 26 3 2 2" xfId="53326"/>
    <cellStyle name="Normal 40 5 2 26 3 3" xfId="42263"/>
    <cellStyle name="Normal 40 5 2 26 4" xfId="19749"/>
    <cellStyle name="Normal 40 5 2 26 4 2" xfId="45999"/>
    <cellStyle name="Normal 40 5 2 26 5" xfId="8631"/>
    <cellStyle name="Normal 40 5 2 26 5 2" xfId="34936"/>
    <cellStyle name="Normal 40 5 2 27" xfId="5091"/>
    <cellStyle name="Normal 40 5 2 27 2" xfId="12541"/>
    <cellStyle name="Normal 40 5 2 27 2 2" xfId="23605"/>
    <cellStyle name="Normal 40 5 2 27 2 2 2" xfId="49854"/>
    <cellStyle name="Normal 40 5 2 27 2 3" xfId="38791"/>
    <cellStyle name="Normal 40 5 2 27 3" xfId="16144"/>
    <cellStyle name="Normal 40 5 2 27 3 2" xfId="27208"/>
    <cellStyle name="Normal 40 5 2 27 3 2 2" xfId="53457"/>
    <cellStyle name="Normal 40 5 2 27 3 3" xfId="42394"/>
    <cellStyle name="Normal 40 5 2 27 4" xfId="19880"/>
    <cellStyle name="Normal 40 5 2 27 4 2" xfId="46130"/>
    <cellStyle name="Normal 40 5 2 27 5" xfId="8763"/>
    <cellStyle name="Normal 40 5 2 27 5 2" xfId="35067"/>
    <cellStyle name="Normal 40 5 2 28" xfId="5092"/>
    <cellStyle name="Normal 40 5 2 28 2" xfId="12656"/>
    <cellStyle name="Normal 40 5 2 28 2 2" xfId="23720"/>
    <cellStyle name="Normal 40 5 2 28 2 2 2" xfId="49969"/>
    <cellStyle name="Normal 40 5 2 28 2 3" xfId="38906"/>
    <cellStyle name="Normal 40 5 2 28 3" xfId="16259"/>
    <cellStyle name="Normal 40 5 2 28 3 2" xfId="27323"/>
    <cellStyle name="Normal 40 5 2 28 3 2 2" xfId="53572"/>
    <cellStyle name="Normal 40 5 2 28 3 3" xfId="42509"/>
    <cellStyle name="Normal 40 5 2 28 4" xfId="19995"/>
    <cellStyle name="Normal 40 5 2 28 4 2" xfId="46245"/>
    <cellStyle name="Normal 40 5 2 28 5" xfId="8879"/>
    <cellStyle name="Normal 40 5 2 28 5 2" xfId="35182"/>
    <cellStyle name="Normal 40 5 2 29" xfId="5093"/>
    <cellStyle name="Normal 40 5 2 29 2" xfId="12770"/>
    <cellStyle name="Normal 40 5 2 29 2 2" xfId="23834"/>
    <cellStyle name="Normal 40 5 2 29 2 2 2" xfId="50083"/>
    <cellStyle name="Normal 40 5 2 29 2 3" xfId="39020"/>
    <cellStyle name="Normal 40 5 2 29 3" xfId="16373"/>
    <cellStyle name="Normal 40 5 2 29 3 2" xfId="27437"/>
    <cellStyle name="Normal 40 5 2 29 3 2 2" xfId="53686"/>
    <cellStyle name="Normal 40 5 2 29 3 3" xfId="42623"/>
    <cellStyle name="Normal 40 5 2 29 4" xfId="20109"/>
    <cellStyle name="Normal 40 5 2 29 4 2" xfId="46359"/>
    <cellStyle name="Normal 40 5 2 29 5" xfId="8994"/>
    <cellStyle name="Normal 40 5 2 29 5 2" xfId="35296"/>
    <cellStyle name="Normal 40 5 2 3" xfId="5094"/>
    <cellStyle name="Normal 40 5 2 3 2" xfId="9680"/>
    <cellStyle name="Normal 40 5 2 3 2 2" xfId="20744"/>
    <cellStyle name="Normal 40 5 2 3 2 2 2" xfId="46993"/>
    <cellStyle name="Normal 40 5 2 3 2 3" xfId="35930"/>
    <cellStyle name="Normal 40 5 2 3 3" xfId="13283"/>
    <cellStyle name="Normal 40 5 2 3 3 2" xfId="24347"/>
    <cellStyle name="Normal 40 5 2 3 3 2 2" xfId="50596"/>
    <cellStyle name="Normal 40 5 2 3 3 3" xfId="39533"/>
    <cellStyle name="Normal 40 5 2 3 4" xfId="17019"/>
    <cellStyle name="Normal 40 5 2 3 4 2" xfId="43269"/>
    <cellStyle name="Normal 40 5 2 3 5" xfId="5878"/>
    <cellStyle name="Normal 40 5 2 3 5 2" xfId="32206"/>
    <cellStyle name="Normal 40 5 2 30" xfId="5095"/>
    <cellStyle name="Normal 40 5 2 30 2" xfId="9408"/>
    <cellStyle name="Normal 40 5 2 30 2 2" xfId="20472"/>
    <cellStyle name="Normal 40 5 2 30 2 2 2" xfId="46721"/>
    <cellStyle name="Normal 40 5 2 30 2 3" xfId="35658"/>
    <cellStyle name="Normal 40 5 2 30 3" xfId="13011"/>
    <cellStyle name="Normal 40 5 2 30 3 2" xfId="24075"/>
    <cellStyle name="Normal 40 5 2 30 3 2 2" xfId="50324"/>
    <cellStyle name="Normal 40 5 2 30 3 3" xfId="39261"/>
    <cellStyle name="Normal 40 5 2 30 4" xfId="16747"/>
    <cellStyle name="Normal 40 5 2 30 4 2" xfId="42997"/>
    <cellStyle name="Normal 40 5 2 30 5" xfId="5603"/>
    <cellStyle name="Normal 40 5 2 30 5 2" xfId="31934"/>
    <cellStyle name="Normal 40 5 2 31" xfId="5096"/>
    <cellStyle name="Normal 40 5 2 31 2" xfId="20352"/>
    <cellStyle name="Normal 40 5 2 31 2 2" xfId="46601"/>
    <cellStyle name="Normal 40 5 2 31 3" xfId="9288"/>
    <cellStyle name="Normal 40 5 2 31 3 2" xfId="35538"/>
    <cellStyle name="Normal 40 5 2 32" xfId="5097"/>
    <cellStyle name="Normal 40 5 2 32 2" xfId="23955"/>
    <cellStyle name="Normal 40 5 2 32 2 2" xfId="50204"/>
    <cellStyle name="Normal 40 5 2 32 3" xfId="12891"/>
    <cellStyle name="Normal 40 5 2 32 3 2" xfId="39141"/>
    <cellStyle name="Normal 40 5 2 33" xfId="5098"/>
    <cellStyle name="Normal 40 5 2 33 2" xfId="16627"/>
    <cellStyle name="Normal 40 5 2 33 2 2" xfId="42877"/>
    <cellStyle name="Normal 40 5 2 34" xfId="5099"/>
    <cellStyle name="Normal 40 5 2 35" xfId="5100"/>
    <cellStyle name="Normal 40 5 2 36" xfId="5101"/>
    <cellStyle name="Normal 40 5 2 37" xfId="5102"/>
    <cellStyle name="Normal 40 5 2 38" xfId="5103"/>
    <cellStyle name="Normal 40 5 2 39" xfId="5104"/>
    <cellStyle name="Normal 40 5 2 4" xfId="5105"/>
    <cellStyle name="Normal 40 5 2 4 2" xfId="9796"/>
    <cellStyle name="Normal 40 5 2 4 2 2" xfId="20860"/>
    <cellStyle name="Normal 40 5 2 4 2 2 2" xfId="47109"/>
    <cellStyle name="Normal 40 5 2 4 2 3" xfId="36046"/>
    <cellStyle name="Normal 40 5 2 4 3" xfId="13399"/>
    <cellStyle name="Normal 40 5 2 4 3 2" xfId="24463"/>
    <cellStyle name="Normal 40 5 2 4 3 2 2" xfId="50712"/>
    <cellStyle name="Normal 40 5 2 4 3 3" xfId="39649"/>
    <cellStyle name="Normal 40 5 2 4 4" xfId="17135"/>
    <cellStyle name="Normal 40 5 2 4 4 2" xfId="43385"/>
    <cellStyle name="Normal 40 5 2 4 5" xfId="5995"/>
    <cellStyle name="Normal 40 5 2 4 5 2" xfId="32322"/>
    <cellStyle name="Normal 40 5 2 40" xfId="5106"/>
    <cellStyle name="Normal 40 5 2 41" xfId="5071"/>
    <cellStyle name="Normal 40 5 2 42" xfId="5482"/>
    <cellStyle name="Normal 40 5 2 42 2" xfId="31814"/>
    <cellStyle name="Normal 40 5 2 43" xfId="27790"/>
    <cellStyle name="Normal 40 5 2 5" xfId="5107"/>
    <cellStyle name="Normal 40 5 2 5 2" xfId="9911"/>
    <cellStyle name="Normal 40 5 2 5 2 2" xfId="20975"/>
    <cellStyle name="Normal 40 5 2 5 2 2 2" xfId="47224"/>
    <cellStyle name="Normal 40 5 2 5 2 3" xfId="36161"/>
    <cellStyle name="Normal 40 5 2 5 3" xfId="13514"/>
    <cellStyle name="Normal 40 5 2 5 3 2" xfId="24578"/>
    <cellStyle name="Normal 40 5 2 5 3 2 2" xfId="50827"/>
    <cellStyle name="Normal 40 5 2 5 3 3" xfId="39764"/>
    <cellStyle name="Normal 40 5 2 5 4" xfId="17250"/>
    <cellStyle name="Normal 40 5 2 5 4 2" xfId="43500"/>
    <cellStyle name="Normal 40 5 2 5 5" xfId="6111"/>
    <cellStyle name="Normal 40 5 2 5 5 2" xfId="32437"/>
    <cellStyle name="Normal 40 5 2 6" xfId="5108"/>
    <cellStyle name="Normal 40 5 2 6 2" xfId="10026"/>
    <cellStyle name="Normal 40 5 2 6 2 2" xfId="21090"/>
    <cellStyle name="Normal 40 5 2 6 2 2 2" xfId="47339"/>
    <cellStyle name="Normal 40 5 2 6 2 3" xfId="36276"/>
    <cellStyle name="Normal 40 5 2 6 3" xfId="13629"/>
    <cellStyle name="Normal 40 5 2 6 3 2" xfId="24693"/>
    <cellStyle name="Normal 40 5 2 6 3 2 2" xfId="50942"/>
    <cellStyle name="Normal 40 5 2 6 3 3" xfId="39879"/>
    <cellStyle name="Normal 40 5 2 6 4" xfId="17365"/>
    <cellStyle name="Normal 40 5 2 6 4 2" xfId="43615"/>
    <cellStyle name="Normal 40 5 2 6 5" xfId="6227"/>
    <cellStyle name="Normal 40 5 2 6 5 2" xfId="32552"/>
    <cellStyle name="Normal 40 5 2 7" xfId="5109"/>
    <cellStyle name="Normal 40 5 2 7 2" xfId="10140"/>
    <cellStyle name="Normal 40 5 2 7 2 2" xfId="21204"/>
    <cellStyle name="Normal 40 5 2 7 2 2 2" xfId="47453"/>
    <cellStyle name="Normal 40 5 2 7 2 3" xfId="36390"/>
    <cellStyle name="Normal 40 5 2 7 3" xfId="13743"/>
    <cellStyle name="Normal 40 5 2 7 3 2" xfId="24807"/>
    <cellStyle name="Normal 40 5 2 7 3 2 2" xfId="51056"/>
    <cellStyle name="Normal 40 5 2 7 3 3" xfId="39993"/>
    <cellStyle name="Normal 40 5 2 7 4" xfId="17479"/>
    <cellStyle name="Normal 40 5 2 7 4 2" xfId="43729"/>
    <cellStyle name="Normal 40 5 2 7 5" xfId="6342"/>
    <cellStyle name="Normal 40 5 2 7 5 2" xfId="32666"/>
    <cellStyle name="Normal 40 5 2 8" xfId="5110"/>
    <cellStyle name="Normal 40 5 2 8 2" xfId="10254"/>
    <cellStyle name="Normal 40 5 2 8 2 2" xfId="21318"/>
    <cellStyle name="Normal 40 5 2 8 2 2 2" xfId="47567"/>
    <cellStyle name="Normal 40 5 2 8 2 3" xfId="36504"/>
    <cellStyle name="Normal 40 5 2 8 3" xfId="13857"/>
    <cellStyle name="Normal 40 5 2 8 3 2" xfId="24921"/>
    <cellStyle name="Normal 40 5 2 8 3 2 2" xfId="51170"/>
    <cellStyle name="Normal 40 5 2 8 3 3" xfId="40107"/>
    <cellStyle name="Normal 40 5 2 8 4" xfId="17593"/>
    <cellStyle name="Normal 40 5 2 8 4 2" xfId="43843"/>
    <cellStyle name="Normal 40 5 2 8 5" xfId="6457"/>
    <cellStyle name="Normal 40 5 2 8 5 2" xfId="32780"/>
    <cellStyle name="Normal 40 5 2 9" xfId="5111"/>
    <cellStyle name="Normal 40 5 2 9 2" xfId="10368"/>
    <cellStyle name="Normal 40 5 2 9 2 2" xfId="21432"/>
    <cellStyle name="Normal 40 5 2 9 2 2 2" xfId="47681"/>
    <cellStyle name="Normal 40 5 2 9 2 3" xfId="36618"/>
    <cellStyle name="Normal 40 5 2 9 3" xfId="13971"/>
    <cellStyle name="Normal 40 5 2 9 3 2" xfId="25035"/>
    <cellStyle name="Normal 40 5 2 9 3 2 2" xfId="51284"/>
    <cellStyle name="Normal 40 5 2 9 3 3" xfId="40221"/>
    <cellStyle name="Normal 40 5 2 9 4" xfId="17707"/>
    <cellStyle name="Normal 40 5 2 9 4 2" xfId="43957"/>
    <cellStyle name="Normal 40 5 2 9 5" xfId="6572"/>
    <cellStyle name="Normal 40 5 2 9 5 2" xfId="32894"/>
    <cellStyle name="Normal 40 5 20" xfId="5112"/>
    <cellStyle name="Normal 40 5 20 2" xfId="11523"/>
    <cellStyle name="Normal 40 5 20 2 2" xfId="22587"/>
    <cellStyle name="Normal 40 5 20 2 2 2" xfId="48836"/>
    <cellStyle name="Normal 40 5 20 2 3" xfId="37773"/>
    <cellStyle name="Normal 40 5 20 3" xfId="15126"/>
    <cellStyle name="Normal 40 5 20 3 2" xfId="26190"/>
    <cellStyle name="Normal 40 5 20 3 2 2" xfId="52439"/>
    <cellStyle name="Normal 40 5 20 3 3" xfId="41376"/>
    <cellStyle name="Normal 40 5 20 4" xfId="18862"/>
    <cellStyle name="Normal 40 5 20 4 2" xfId="45112"/>
    <cellStyle name="Normal 40 5 20 5" xfId="7737"/>
    <cellStyle name="Normal 40 5 20 5 2" xfId="34049"/>
    <cellStyle name="Normal 40 5 21" xfId="5113"/>
    <cellStyle name="Normal 40 5 21 2" xfId="11637"/>
    <cellStyle name="Normal 40 5 21 2 2" xfId="22701"/>
    <cellStyle name="Normal 40 5 21 2 2 2" xfId="48950"/>
    <cellStyle name="Normal 40 5 21 2 3" xfId="37887"/>
    <cellStyle name="Normal 40 5 21 3" xfId="15240"/>
    <cellStyle name="Normal 40 5 21 3 2" xfId="26304"/>
    <cellStyle name="Normal 40 5 21 3 2 2" xfId="52553"/>
    <cellStyle name="Normal 40 5 21 3 3" xfId="41490"/>
    <cellStyle name="Normal 40 5 21 4" xfId="18976"/>
    <cellStyle name="Normal 40 5 21 4 2" xfId="45226"/>
    <cellStyle name="Normal 40 5 21 5" xfId="7852"/>
    <cellStyle name="Normal 40 5 21 5 2" xfId="34163"/>
    <cellStyle name="Normal 40 5 22" xfId="5114"/>
    <cellStyle name="Normal 40 5 22 2" xfId="11751"/>
    <cellStyle name="Normal 40 5 22 2 2" xfId="22815"/>
    <cellStyle name="Normal 40 5 22 2 2 2" xfId="49064"/>
    <cellStyle name="Normal 40 5 22 2 3" xfId="38001"/>
    <cellStyle name="Normal 40 5 22 3" xfId="15354"/>
    <cellStyle name="Normal 40 5 22 3 2" xfId="26418"/>
    <cellStyle name="Normal 40 5 22 3 2 2" xfId="52667"/>
    <cellStyle name="Normal 40 5 22 3 3" xfId="41604"/>
    <cellStyle name="Normal 40 5 22 4" xfId="19090"/>
    <cellStyle name="Normal 40 5 22 4 2" xfId="45340"/>
    <cellStyle name="Normal 40 5 22 5" xfId="7967"/>
    <cellStyle name="Normal 40 5 22 5 2" xfId="34277"/>
    <cellStyle name="Normal 40 5 23" xfId="5115"/>
    <cellStyle name="Normal 40 5 23 2" xfId="11865"/>
    <cellStyle name="Normal 40 5 23 2 2" xfId="22929"/>
    <cellStyle name="Normal 40 5 23 2 2 2" xfId="49178"/>
    <cellStyle name="Normal 40 5 23 2 3" xfId="38115"/>
    <cellStyle name="Normal 40 5 23 3" xfId="15468"/>
    <cellStyle name="Normal 40 5 23 3 2" xfId="26532"/>
    <cellStyle name="Normal 40 5 23 3 2 2" xfId="52781"/>
    <cellStyle name="Normal 40 5 23 3 3" xfId="41718"/>
    <cellStyle name="Normal 40 5 23 4" xfId="19204"/>
    <cellStyle name="Normal 40 5 23 4 2" xfId="45454"/>
    <cellStyle name="Normal 40 5 23 5" xfId="8082"/>
    <cellStyle name="Normal 40 5 23 5 2" xfId="34391"/>
    <cellStyle name="Normal 40 5 24" xfId="5116"/>
    <cellStyle name="Normal 40 5 24 2" xfId="11979"/>
    <cellStyle name="Normal 40 5 24 2 2" xfId="23043"/>
    <cellStyle name="Normal 40 5 24 2 2 2" xfId="49292"/>
    <cellStyle name="Normal 40 5 24 2 3" xfId="38229"/>
    <cellStyle name="Normal 40 5 24 3" xfId="15582"/>
    <cellStyle name="Normal 40 5 24 3 2" xfId="26646"/>
    <cellStyle name="Normal 40 5 24 3 2 2" xfId="52895"/>
    <cellStyle name="Normal 40 5 24 3 3" xfId="41832"/>
    <cellStyle name="Normal 40 5 24 4" xfId="19318"/>
    <cellStyle name="Normal 40 5 24 4 2" xfId="45568"/>
    <cellStyle name="Normal 40 5 24 5" xfId="8197"/>
    <cellStyle name="Normal 40 5 24 5 2" xfId="34505"/>
    <cellStyle name="Normal 40 5 25" xfId="5117"/>
    <cellStyle name="Normal 40 5 25 2" xfId="12093"/>
    <cellStyle name="Normal 40 5 25 2 2" xfId="23157"/>
    <cellStyle name="Normal 40 5 25 2 2 2" xfId="49406"/>
    <cellStyle name="Normal 40 5 25 2 3" xfId="38343"/>
    <cellStyle name="Normal 40 5 25 3" xfId="15696"/>
    <cellStyle name="Normal 40 5 25 3 2" xfId="26760"/>
    <cellStyle name="Normal 40 5 25 3 2 2" xfId="53009"/>
    <cellStyle name="Normal 40 5 25 3 3" xfId="41946"/>
    <cellStyle name="Normal 40 5 25 4" xfId="19432"/>
    <cellStyle name="Normal 40 5 25 4 2" xfId="45682"/>
    <cellStyle name="Normal 40 5 25 5" xfId="8312"/>
    <cellStyle name="Normal 40 5 25 5 2" xfId="34619"/>
    <cellStyle name="Normal 40 5 26" xfId="5118"/>
    <cellStyle name="Normal 40 5 26 2" xfId="12210"/>
    <cellStyle name="Normal 40 5 26 2 2" xfId="23274"/>
    <cellStyle name="Normal 40 5 26 2 2 2" xfId="49523"/>
    <cellStyle name="Normal 40 5 26 2 3" xfId="38460"/>
    <cellStyle name="Normal 40 5 26 3" xfId="15813"/>
    <cellStyle name="Normal 40 5 26 3 2" xfId="26877"/>
    <cellStyle name="Normal 40 5 26 3 2 2" xfId="53126"/>
    <cellStyle name="Normal 40 5 26 3 3" xfId="42063"/>
    <cellStyle name="Normal 40 5 26 4" xfId="19549"/>
    <cellStyle name="Normal 40 5 26 4 2" xfId="45799"/>
    <cellStyle name="Normal 40 5 26 5" xfId="8430"/>
    <cellStyle name="Normal 40 5 26 5 2" xfId="34736"/>
    <cellStyle name="Normal 40 5 27" xfId="5119"/>
    <cellStyle name="Normal 40 5 27 2" xfId="12329"/>
    <cellStyle name="Normal 40 5 27 2 2" xfId="23393"/>
    <cellStyle name="Normal 40 5 27 2 2 2" xfId="49642"/>
    <cellStyle name="Normal 40 5 27 2 3" xfId="38579"/>
    <cellStyle name="Normal 40 5 27 3" xfId="15932"/>
    <cellStyle name="Normal 40 5 27 3 2" xfId="26996"/>
    <cellStyle name="Normal 40 5 27 3 2 2" xfId="53245"/>
    <cellStyle name="Normal 40 5 27 3 3" xfId="42182"/>
    <cellStyle name="Normal 40 5 27 4" xfId="19668"/>
    <cellStyle name="Normal 40 5 27 4 2" xfId="45918"/>
    <cellStyle name="Normal 40 5 27 5" xfId="8550"/>
    <cellStyle name="Normal 40 5 27 5 2" xfId="34855"/>
    <cellStyle name="Normal 40 5 28" xfId="5120"/>
    <cellStyle name="Normal 40 5 28 2" xfId="12460"/>
    <cellStyle name="Normal 40 5 28 2 2" xfId="23524"/>
    <cellStyle name="Normal 40 5 28 2 2 2" xfId="49773"/>
    <cellStyle name="Normal 40 5 28 2 3" xfId="38710"/>
    <cellStyle name="Normal 40 5 28 3" xfId="16063"/>
    <cellStyle name="Normal 40 5 28 3 2" xfId="27127"/>
    <cellStyle name="Normal 40 5 28 3 2 2" xfId="53376"/>
    <cellStyle name="Normal 40 5 28 3 3" xfId="42313"/>
    <cellStyle name="Normal 40 5 28 4" xfId="19799"/>
    <cellStyle name="Normal 40 5 28 4 2" xfId="46049"/>
    <cellStyle name="Normal 40 5 28 5" xfId="8682"/>
    <cellStyle name="Normal 40 5 28 5 2" xfId="34986"/>
    <cellStyle name="Normal 40 5 29" xfId="5121"/>
    <cellStyle name="Normal 40 5 29 2" xfId="12575"/>
    <cellStyle name="Normal 40 5 29 2 2" xfId="23639"/>
    <cellStyle name="Normal 40 5 29 2 2 2" xfId="49888"/>
    <cellStyle name="Normal 40 5 29 2 3" xfId="38825"/>
    <cellStyle name="Normal 40 5 29 3" xfId="16178"/>
    <cellStyle name="Normal 40 5 29 3 2" xfId="27242"/>
    <cellStyle name="Normal 40 5 29 3 2 2" xfId="53491"/>
    <cellStyle name="Normal 40 5 29 3 3" xfId="42428"/>
    <cellStyle name="Normal 40 5 29 4" xfId="19914"/>
    <cellStyle name="Normal 40 5 29 4 2" xfId="46164"/>
    <cellStyle name="Normal 40 5 29 5" xfId="8798"/>
    <cellStyle name="Normal 40 5 29 5 2" xfId="35101"/>
    <cellStyle name="Normal 40 5 3" xfId="314"/>
    <cellStyle name="Normal 40 5 3 2" xfId="5123"/>
    <cellStyle name="Normal 40 5 3 2 2" xfId="16489"/>
    <cellStyle name="Normal 40 5 3 2 2 2" xfId="27553"/>
    <cellStyle name="Normal 40 5 3 2 2 2 2" xfId="53802"/>
    <cellStyle name="Normal 40 5 3 2 2 3" xfId="42739"/>
    <cellStyle name="Normal 40 5 3 2 3" xfId="20225"/>
    <cellStyle name="Normal 40 5 3 2 3 2" xfId="46475"/>
    <cellStyle name="Normal 40 5 3 2 4" xfId="9153"/>
    <cellStyle name="Normal 40 5 3 2 4 2" xfId="35412"/>
    <cellStyle name="Normal 40 5 3 3" xfId="5122"/>
    <cellStyle name="Normal 40 5 3 3 2" xfId="20511"/>
    <cellStyle name="Normal 40 5 3 3 2 2" xfId="46760"/>
    <cellStyle name="Normal 40 5 3 3 3" xfId="9447"/>
    <cellStyle name="Normal 40 5 3 3 3 2" xfId="35697"/>
    <cellStyle name="Normal 40 5 3 4" xfId="13050"/>
    <cellStyle name="Normal 40 5 3 4 2" xfId="24114"/>
    <cellStyle name="Normal 40 5 3 4 2 2" xfId="50363"/>
    <cellStyle name="Normal 40 5 3 4 3" xfId="39300"/>
    <cellStyle name="Normal 40 5 3 5" xfId="16786"/>
    <cellStyle name="Normal 40 5 3 5 2" xfId="43036"/>
    <cellStyle name="Normal 40 5 3 6" xfId="5643"/>
    <cellStyle name="Normal 40 5 3 6 2" xfId="31973"/>
    <cellStyle name="Normal 40 5 3 7" xfId="27792"/>
    <cellStyle name="Normal 40 5 30" xfId="5124"/>
    <cellStyle name="Normal 40 5 30 2" xfId="12689"/>
    <cellStyle name="Normal 40 5 30 2 2" xfId="23753"/>
    <cellStyle name="Normal 40 5 30 2 2 2" xfId="50002"/>
    <cellStyle name="Normal 40 5 30 2 3" xfId="38939"/>
    <cellStyle name="Normal 40 5 30 3" xfId="16292"/>
    <cellStyle name="Normal 40 5 30 3 2" xfId="27356"/>
    <cellStyle name="Normal 40 5 30 3 2 2" xfId="53605"/>
    <cellStyle name="Normal 40 5 30 3 3" xfId="42542"/>
    <cellStyle name="Normal 40 5 30 4" xfId="20028"/>
    <cellStyle name="Normal 40 5 30 4 2" xfId="46278"/>
    <cellStyle name="Normal 40 5 30 5" xfId="8913"/>
    <cellStyle name="Normal 40 5 30 5 2" xfId="35215"/>
    <cellStyle name="Normal 40 5 31" xfId="5125"/>
    <cellStyle name="Normal 40 5 31 2" xfId="9327"/>
    <cellStyle name="Normal 40 5 31 2 2" xfId="20391"/>
    <cellStyle name="Normal 40 5 31 2 2 2" xfId="46640"/>
    <cellStyle name="Normal 40 5 31 2 3" xfId="35577"/>
    <cellStyle name="Normal 40 5 31 3" xfId="12930"/>
    <cellStyle name="Normal 40 5 31 3 2" xfId="23994"/>
    <cellStyle name="Normal 40 5 31 3 2 2" xfId="50243"/>
    <cellStyle name="Normal 40 5 31 3 3" xfId="39180"/>
    <cellStyle name="Normal 40 5 31 4" xfId="16666"/>
    <cellStyle name="Normal 40 5 31 4 2" xfId="42916"/>
    <cellStyle name="Normal 40 5 31 5" xfId="5522"/>
    <cellStyle name="Normal 40 5 31 5 2" xfId="31853"/>
    <cellStyle name="Normal 40 5 32" xfId="5126"/>
    <cellStyle name="Normal 40 5 32 2" xfId="20271"/>
    <cellStyle name="Normal 40 5 32 2 2" xfId="46520"/>
    <cellStyle name="Normal 40 5 32 3" xfId="9207"/>
    <cellStyle name="Normal 40 5 32 3 2" xfId="35457"/>
    <cellStyle name="Normal 40 5 33" xfId="5127"/>
    <cellStyle name="Normal 40 5 33 2" xfId="23874"/>
    <cellStyle name="Normal 40 5 33 2 2" xfId="50123"/>
    <cellStyle name="Normal 40 5 33 3" xfId="12810"/>
    <cellStyle name="Normal 40 5 33 3 2" xfId="39060"/>
    <cellStyle name="Normal 40 5 34" xfId="5128"/>
    <cellStyle name="Normal 40 5 34 2" xfId="16546"/>
    <cellStyle name="Normal 40 5 34 2 2" xfId="42796"/>
    <cellStyle name="Normal 40 5 35" xfId="5129"/>
    <cellStyle name="Normal 40 5 36" xfId="5130"/>
    <cellStyle name="Normal 40 5 37" xfId="5131"/>
    <cellStyle name="Normal 40 5 38" xfId="5132"/>
    <cellStyle name="Normal 40 5 39" xfId="5133"/>
    <cellStyle name="Normal 40 5 4" xfId="5134"/>
    <cellStyle name="Normal 40 5 4 2" xfId="9599"/>
    <cellStyle name="Normal 40 5 4 2 2" xfId="20663"/>
    <cellStyle name="Normal 40 5 4 2 2 2" xfId="46912"/>
    <cellStyle name="Normal 40 5 4 2 3" xfId="35849"/>
    <cellStyle name="Normal 40 5 4 3" xfId="13202"/>
    <cellStyle name="Normal 40 5 4 3 2" xfId="24266"/>
    <cellStyle name="Normal 40 5 4 3 2 2" xfId="50515"/>
    <cellStyle name="Normal 40 5 4 3 3" xfId="39452"/>
    <cellStyle name="Normal 40 5 4 4" xfId="16938"/>
    <cellStyle name="Normal 40 5 4 4 2" xfId="43188"/>
    <cellStyle name="Normal 40 5 4 5" xfId="5797"/>
    <cellStyle name="Normal 40 5 4 5 2" xfId="32125"/>
    <cellStyle name="Normal 40 5 40" xfId="5135"/>
    <cellStyle name="Normal 40 5 41" xfId="5136"/>
    <cellStyle name="Normal 40 5 42" xfId="5060"/>
    <cellStyle name="Normal 40 5 43" xfId="5401"/>
    <cellStyle name="Normal 40 5 43 2" xfId="31733"/>
    <cellStyle name="Normal 40 5 44" xfId="27789"/>
    <cellStyle name="Normal 40 5 5" xfId="5137"/>
    <cellStyle name="Normal 40 5 5 2" xfId="9715"/>
    <cellStyle name="Normal 40 5 5 2 2" xfId="20779"/>
    <cellStyle name="Normal 40 5 5 2 2 2" xfId="47028"/>
    <cellStyle name="Normal 40 5 5 2 3" xfId="35965"/>
    <cellStyle name="Normal 40 5 5 3" xfId="13318"/>
    <cellStyle name="Normal 40 5 5 3 2" xfId="24382"/>
    <cellStyle name="Normal 40 5 5 3 2 2" xfId="50631"/>
    <cellStyle name="Normal 40 5 5 3 3" xfId="39568"/>
    <cellStyle name="Normal 40 5 5 4" xfId="17054"/>
    <cellStyle name="Normal 40 5 5 4 2" xfId="43304"/>
    <cellStyle name="Normal 40 5 5 5" xfId="5914"/>
    <cellStyle name="Normal 40 5 5 5 2" xfId="32241"/>
    <cellStyle name="Normal 40 5 6" xfId="5138"/>
    <cellStyle name="Normal 40 5 6 2" xfId="9830"/>
    <cellStyle name="Normal 40 5 6 2 2" xfId="20894"/>
    <cellStyle name="Normal 40 5 6 2 2 2" xfId="47143"/>
    <cellStyle name="Normal 40 5 6 2 3" xfId="36080"/>
    <cellStyle name="Normal 40 5 6 3" xfId="13433"/>
    <cellStyle name="Normal 40 5 6 3 2" xfId="24497"/>
    <cellStyle name="Normal 40 5 6 3 2 2" xfId="50746"/>
    <cellStyle name="Normal 40 5 6 3 3" xfId="39683"/>
    <cellStyle name="Normal 40 5 6 4" xfId="17169"/>
    <cellStyle name="Normal 40 5 6 4 2" xfId="43419"/>
    <cellStyle name="Normal 40 5 6 5" xfId="6030"/>
    <cellStyle name="Normal 40 5 6 5 2" xfId="32356"/>
    <cellStyle name="Normal 40 5 7" xfId="5139"/>
    <cellStyle name="Normal 40 5 7 2" xfId="9945"/>
    <cellStyle name="Normal 40 5 7 2 2" xfId="21009"/>
    <cellStyle name="Normal 40 5 7 2 2 2" xfId="47258"/>
    <cellStyle name="Normal 40 5 7 2 3" xfId="36195"/>
    <cellStyle name="Normal 40 5 7 3" xfId="13548"/>
    <cellStyle name="Normal 40 5 7 3 2" xfId="24612"/>
    <cellStyle name="Normal 40 5 7 3 2 2" xfId="50861"/>
    <cellStyle name="Normal 40 5 7 3 3" xfId="39798"/>
    <cellStyle name="Normal 40 5 7 4" xfId="17284"/>
    <cellStyle name="Normal 40 5 7 4 2" xfId="43534"/>
    <cellStyle name="Normal 40 5 7 5" xfId="6146"/>
    <cellStyle name="Normal 40 5 7 5 2" xfId="32471"/>
    <cellStyle name="Normal 40 5 8" xfId="5140"/>
    <cellStyle name="Normal 40 5 8 2" xfId="10059"/>
    <cellStyle name="Normal 40 5 8 2 2" xfId="21123"/>
    <cellStyle name="Normal 40 5 8 2 2 2" xfId="47372"/>
    <cellStyle name="Normal 40 5 8 2 3" xfId="36309"/>
    <cellStyle name="Normal 40 5 8 3" xfId="13662"/>
    <cellStyle name="Normal 40 5 8 3 2" xfId="24726"/>
    <cellStyle name="Normal 40 5 8 3 2 2" xfId="50975"/>
    <cellStyle name="Normal 40 5 8 3 3" xfId="39912"/>
    <cellStyle name="Normal 40 5 8 4" xfId="17398"/>
    <cellStyle name="Normal 40 5 8 4 2" xfId="43648"/>
    <cellStyle name="Normal 40 5 8 5" xfId="6261"/>
    <cellStyle name="Normal 40 5 8 5 2" xfId="32585"/>
    <cellStyle name="Normal 40 5 9" xfId="5141"/>
    <cellStyle name="Normal 40 5 9 2" xfId="10173"/>
    <cellStyle name="Normal 40 5 9 2 2" xfId="21237"/>
    <cellStyle name="Normal 40 5 9 2 2 2" xfId="47486"/>
    <cellStyle name="Normal 40 5 9 2 3" xfId="36423"/>
    <cellStyle name="Normal 40 5 9 3" xfId="13776"/>
    <cellStyle name="Normal 40 5 9 3 2" xfId="24840"/>
    <cellStyle name="Normal 40 5 9 3 2 2" xfId="51089"/>
    <cellStyle name="Normal 40 5 9 3 3" xfId="40026"/>
    <cellStyle name="Normal 40 5 9 4" xfId="17512"/>
    <cellStyle name="Normal 40 5 9 4 2" xfId="43762"/>
    <cellStyle name="Normal 40 5 9 5" xfId="6376"/>
    <cellStyle name="Normal 40 5 9 5 2" xfId="32699"/>
    <cellStyle name="Normal 40 50" xfId="27756"/>
    <cellStyle name="Normal 40 6" xfId="315"/>
    <cellStyle name="Normal 40 6 10" xfId="5143"/>
    <cellStyle name="Normal 40 6 10 2" xfId="10295"/>
    <cellStyle name="Normal 40 6 10 2 2" xfId="21359"/>
    <cellStyle name="Normal 40 6 10 2 2 2" xfId="47608"/>
    <cellStyle name="Normal 40 6 10 2 3" xfId="36545"/>
    <cellStyle name="Normal 40 6 10 3" xfId="13898"/>
    <cellStyle name="Normal 40 6 10 3 2" xfId="24962"/>
    <cellStyle name="Normal 40 6 10 3 2 2" xfId="51211"/>
    <cellStyle name="Normal 40 6 10 3 3" xfId="40148"/>
    <cellStyle name="Normal 40 6 10 4" xfId="17634"/>
    <cellStyle name="Normal 40 6 10 4 2" xfId="43884"/>
    <cellStyle name="Normal 40 6 10 5" xfId="6499"/>
    <cellStyle name="Normal 40 6 10 5 2" xfId="32821"/>
    <cellStyle name="Normal 40 6 11" xfId="5144"/>
    <cellStyle name="Normal 40 6 11 2" xfId="10422"/>
    <cellStyle name="Normal 40 6 11 2 2" xfId="21486"/>
    <cellStyle name="Normal 40 6 11 2 2 2" xfId="47735"/>
    <cellStyle name="Normal 40 6 11 2 3" xfId="36672"/>
    <cellStyle name="Normal 40 6 11 3" xfId="14025"/>
    <cellStyle name="Normal 40 6 11 3 2" xfId="25089"/>
    <cellStyle name="Normal 40 6 11 3 2 2" xfId="51338"/>
    <cellStyle name="Normal 40 6 11 3 3" xfId="40275"/>
    <cellStyle name="Normal 40 6 11 4" xfId="17761"/>
    <cellStyle name="Normal 40 6 11 4 2" xfId="44011"/>
    <cellStyle name="Normal 40 6 11 5" xfId="6627"/>
    <cellStyle name="Normal 40 6 11 5 2" xfId="32948"/>
    <cellStyle name="Normal 40 6 12" xfId="5145"/>
    <cellStyle name="Normal 40 6 12 2" xfId="10537"/>
    <cellStyle name="Normal 40 6 12 2 2" xfId="21601"/>
    <cellStyle name="Normal 40 6 12 2 2 2" xfId="47850"/>
    <cellStyle name="Normal 40 6 12 2 3" xfId="36787"/>
    <cellStyle name="Normal 40 6 12 3" xfId="14140"/>
    <cellStyle name="Normal 40 6 12 3 2" xfId="25204"/>
    <cellStyle name="Normal 40 6 12 3 2 2" xfId="51453"/>
    <cellStyle name="Normal 40 6 12 3 3" xfId="40390"/>
    <cellStyle name="Normal 40 6 12 4" xfId="17876"/>
    <cellStyle name="Normal 40 6 12 4 2" xfId="44126"/>
    <cellStyle name="Normal 40 6 12 5" xfId="6743"/>
    <cellStyle name="Normal 40 6 12 5 2" xfId="33063"/>
    <cellStyle name="Normal 40 6 13" xfId="5146"/>
    <cellStyle name="Normal 40 6 13 2" xfId="10710"/>
    <cellStyle name="Normal 40 6 13 2 2" xfId="21774"/>
    <cellStyle name="Normal 40 6 13 2 2 2" xfId="48023"/>
    <cellStyle name="Normal 40 6 13 2 3" xfId="36960"/>
    <cellStyle name="Normal 40 6 13 3" xfId="14313"/>
    <cellStyle name="Normal 40 6 13 3 2" xfId="25377"/>
    <cellStyle name="Normal 40 6 13 3 2 2" xfId="51626"/>
    <cellStyle name="Normal 40 6 13 3 3" xfId="40563"/>
    <cellStyle name="Normal 40 6 13 4" xfId="18049"/>
    <cellStyle name="Normal 40 6 13 4 2" xfId="44299"/>
    <cellStyle name="Normal 40 6 13 5" xfId="6917"/>
    <cellStyle name="Normal 40 6 13 5 2" xfId="33236"/>
    <cellStyle name="Normal 40 6 14" xfId="5147"/>
    <cellStyle name="Normal 40 6 14 2" xfId="10827"/>
    <cellStyle name="Normal 40 6 14 2 2" xfId="21891"/>
    <cellStyle name="Normal 40 6 14 2 2 2" xfId="48140"/>
    <cellStyle name="Normal 40 6 14 2 3" xfId="37077"/>
    <cellStyle name="Normal 40 6 14 3" xfId="14430"/>
    <cellStyle name="Normal 40 6 14 3 2" xfId="25494"/>
    <cellStyle name="Normal 40 6 14 3 2 2" xfId="51743"/>
    <cellStyle name="Normal 40 6 14 3 3" xfId="40680"/>
    <cellStyle name="Normal 40 6 14 4" xfId="18166"/>
    <cellStyle name="Normal 40 6 14 4 2" xfId="44416"/>
    <cellStyle name="Normal 40 6 14 5" xfId="7035"/>
    <cellStyle name="Normal 40 6 14 5 2" xfId="33353"/>
    <cellStyle name="Normal 40 6 15" xfId="5148"/>
    <cellStyle name="Normal 40 6 15 2" xfId="10943"/>
    <cellStyle name="Normal 40 6 15 2 2" xfId="22007"/>
    <cellStyle name="Normal 40 6 15 2 2 2" xfId="48256"/>
    <cellStyle name="Normal 40 6 15 2 3" xfId="37193"/>
    <cellStyle name="Normal 40 6 15 3" xfId="14546"/>
    <cellStyle name="Normal 40 6 15 3 2" xfId="25610"/>
    <cellStyle name="Normal 40 6 15 3 2 2" xfId="51859"/>
    <cellStyle name="Normal 40 6 15 3 3" xfId="40796"/>
    <cellStyle name="Normal 40 6 15 4" xfId="18282"/>
    <cellStyle name="Normal 40 6 15 4 2" xfId="44532"/>
    <cellStyle name="Normal 40 6 15 5" xfId="7152"/>
    <cellStyle name="Normal 40 6 15 5 2" xfId="33469"/>
    <cellStyle name="Normal 40 6 16" xfId="5149"/>
    <cellStyle name="Normal 40 6 16 2" xfId="11061"/>
    <cellStyle name="Normal 40 6 16 2 2" xfId="22125"/>
    <cellStyle name="Normal 40 6 16 2 2 2" xfId="48374"/>
    <cellStyle name="Normal 40 6 16 2 3" xfId="37311"/>
    <cellStyle name="Normal 40 6 16 3" xfId="14664"/>
    <cellStyle name="Normal 40 6 16 3 2" xfId="25728"/>
    <cellStyle name="Normal 40 6 16 3 2 2" xfId="51977"/>
    <cellStyle name="Normal 40 6 16 3 3" xfId="40914"/>
    <cellStyle name="Normal 40 6 16 4" xfId="18400"/>
    <cellStyle name="Normal 40 6 16 4 2" xfId="44650"/>
    <cellStyle name="Normal 40 6 16 5" xfId="7271"/>
    <cellStyle name="Normal 40 6 16 5 2" xfId="33587"/>
    <cellStyle name="Normal 40 6 17" xfId="5150"/>
    <cellStyle name="Normal 40 6 17 2" xfId="11179"/>
    <cellStyle name="Normal 40 6 17 2 2" xfId="22243"/>
    <cellStyle name="Normal 40 6 17 2 2 2" xfId="48492"/>
    <cellStyle name="Normal 40 6 17 2 3" xfId="37429"/>
    <cellStyle name="Normal 40 6 17 3" xfId="14782"/>
    <cellStyle name="Normal 40 6 17 3 2" xfId="25846"/>
    <cellStyle name="Normal 40 6 17 3 2 2" xfId="52095"/>
    <cellStyle name="Normal 40 6 17 3 3" xfId="41032"/>
    <cellStyle name="Normal 40 6 17 4" xfId="18518"/>
    <cellStyle name="Normal 40 6 17 4 2" xfId="44768"/>
    <cellStyle name="Normal 40 6 17 5" xfId="7390"/>
    <cellStyle name="Normal 40 6 17 5 2" xfId="33705"/>
    <cellStyle name="Normal 40 6 18" xfId="5151"/>
    <cellStyle name="Normal 40 6 18 2" xfId="11295"/>
    <cellStyle name="Normal 40 6 18 2 2" xfId="22359"/>
    <cellStyle name="Normal 40 6 18 2 2 2" xfId="48608"/>
    <cellStyle name="Normal 40 6 18 2 3" xfId="37545"/>
    <cellStyle name="Normal 40 6 18 3" xfId="14898"/>
    <cellStyle name="Normal 40 6 18 3 2" xfId="25962"/>
    <cellStyle name="Normal 40 6 18 3 2 2" xfId="52211"/>
    <cellStyle name="Normal 40 6 18 3 3" xfId="41148"/>
    <cellStyle name="Normal 40 6 18 4" xfId="18634"/>
    <cellStyle name="Normal 40 6 18 4 2" xfId="44884"/>
    <cellStyle name="Normal 40 6 18 5" xfId="7507"/>
    <cellStyle name="Normal 40 6 18 5 2" xfId="33821"/>
    <cellStyle name="Normal 40 6 19" xfId="5152"/>
    <cellStyle name="Normal 40 6 19 2" xfId="11412"/>
    <cellStyle name="Normal 40 6 19 2 2" xfId="22476"/>
    <cellStyle name="Normal 40 6 19 2 2 2" xfId="48725"/>
    <cellStyle name="Normal 40 6 19 2 3" xfId="37662"/>
    <cellStyle name="Normal 40 6 19 3" xfId="15015"/>
    <cellStyle name="Normal 40 6 19 3 2" xfId="26079"/>
    <cellStyle name="Normal 40 6 19 3 2 2" xfId="52328"/>
    <cellStyle name="Normal 40 6 19 3 3" xfId="41265"/>
    <cellStyle name="Normal 40 6 19 4" xfId="18751"/>
    <cellStyle name="Normal 40 6 19 4 2" xfId="45001"/>
    <cellStyle name="Normal 40 6 19 5" xfId="7625"/>
    <cellStyle name="Normal 40 6 19 5 2" xfId="33938"/>
    <cellStyle name="Normal 40 6 2" xfId="316"/>
    <cellStyle name="Normal 40 6 2 10" xfId="5154"/>
    <cellStyle name="Normal 40 6 2 10 2" xfId="10496"/>
    <cellStyle name="Normal 40 6 2 10 2 2" xfId="21560"/>
    <cellStyle name="Normal 40 6 2 10 2 2 2" xfId="47809"/>
    <cellStyle name="Normal 40 6 2 10 2 3" xfId="36746"/>
    <cellStyle name="Normal 40 6 2 10 3" xfId="14099"/>
    <cellStyle name="Normal 40 6 2 10 3 2" xfId="25163"/>
    <cellStyle name="Normal 40 6 2 10 3 2 2" xfId="51412"/>
    <cellStyle name="Normal 40 6 2 10 3 3" xfId="40349"/>
    <cellStyle name="Normal 40 6 2 10 4" xfId="17835"/>
    <cellStyle name="Normal 40 6 2 10 4 2" xfId="44085"/>
    <cellStyle name="Normal 40 6 2 10 5" xfId="6701"/>
    <cellStyle name="Normal 40 6 2 10 5 2" xfId="33022"/>
    <cellStyle name="Normal 40 6 2 11" xfId="5155"/>
    <cellStyle name="Normal 40 6 2 11 2" xfId="10611"/>
    <cellStyle name="Normal 40 6 2 11 2 2" xfId="21675"/>
    <cellStyle name="Normal 40 6 2 11 2 2 2" xfId="47924"/>
    <cellStyle name="Normal 40 6 2 11 2 3" xfId="36861"/>
    <cellStyle name="Normal 40 6 2 11 3" xfId="14214"/>
    <cellStyle name="Normal 40 6 2 11 3 2" xfId="25278"/>
    <cellStyle name="Normal 40 6 2 11 3 2 2" xfId="51527"/>
    <cellStyle name="Normal 40 6 2 11 3 3" xfId="40464"/>
    <cellStyle name="Normal 40 6 2 11 4" xfId="17950"/>
    <cellStyle name="Normal 40 6 2 11 4 2" xfId="44200"/>
    <cellStyle name="Normal 40 6 2 11 5" xfId="6817"/>
    <cellStyle name="Normal 40 6 2 11 5 2" xfId="33137"/>
    <cellStyle name="Normal 40 6 2 12" xfId="5156"/>
    <cellStyle name="Normal 40 6 2 12 2" xfId="10784"/>
    <cellStyle name="Normal 40 6 2 12 2 2" xfId="21848"/>
    <cellStyle name="Normal 40 6 2 12 2 2 2" xfId="48097"/>
    <cellStyle name="Normal 40 6 2 12 2 3" xfId="37034"/>
    <cellStyle name="Normal 40 6 2 12 3" xfId="14387"/>
    <cellStyle name="Normal 40 6 2 12 3 2" xfId="25451"/>
    <cellStyle name="Normal 40 6 2 12 3 2 2" xfId="51700"/>
    <cellStyle name="Normal 40 6 2 12 3 3" xfId="40637"/>
    <cellStyle name="Normal 40 6 2 12 4" xfId="18123"/>
    <cellStyle name="Normal 40 6 2 12 4 2" xfId="44373"/>
    <cellStyle name="Normal 40 6 2 12 5" xfId="6991"/>
    <cellStyle name="Normal 40 6 2 12 5 2" xfId="33310"/>
    <cellStyle name="Normal 40 6 2 13" xfId="5157"/>
    <cellStyle name="Normal 40 6 2 13 2" xfId="10901"/>
    <cellStyle name="Normal 40 6 2 13 2 2" xfId="21965"/>
    <cellStyle name="Normal 40 6 2 13 2 2 2" xfId="48214"/>
    <cellStyle name="Normal 40 6 2 13 2 3" xfId="37151"/>
    <cellStyle name="Normal 40 6 2 13 3" xfId="14504"/>
    <cellStyle name="Normal 40 6 2 13 3 2" xfId="25568"/>
    <cellStyle name="Normal 40 6 2 13 3 2 2" xfId="51817"/>
    <cellStyle name="Normal 40 6 2 13 3 3" xfId="40754"/>
    <cellStyle name="Normal 40 6 2 13 4" xfId="18240"/>
    <cellStyle name="Normal 40 6 2 13 4 2" xfId="44490"/>
    <cellStyle name="Normal 40 6 2 13 5" xfId="7109"/>
    <cellStyle name="Normal 40 6 2 13 5 2" xfId="33427"/>
    <cellStyle name="Normal 40 6 2 14" xfId="5158"/>
    <cellStyle name="Normal 40 6 2 14 2" xfId="11017"/>
    <cellStyle name="Normal 40 6 2 14 2 2" xfId="22081"/>
    <cellStyle name="Normal 40 6 2 14 2 2 2" xfId="48330"/>
    <cellStyle name="Normal 40 6 2 14 2 3" xfId="37267"/>
    <cellStyle name="Normal 40 6 2 14 3" xfId="14620"/>
    <cellStyle name="Normal 40 6 2 14 3 2" xfId="25684"/>
    <cellStyle name="Normal 40 6 2 14 3 2 2" xfId="51933"/>
    <cellStyle name="Normal 40 6 2 14 3 3" xfId="40870"/>
    <cellStyle name="Normal 40 6 2 14 4" xfId="18356"/>
    <cellStyle name="Normal 40 6 2 14 4 2" xfId="44606"/>
    <cellStyle name="Normal 40 6 2 14 5" xfId="7226"/>
    <cellStyle name="Normal 40 6 2 14 5 2" xfId="33543"/>
    <cellStyle name="Normal 40 6 2 15" xfId="5159"/>
    <cellStyle name="Normal 40 6 2 15 2" xfId="11135"/>
    <cellStyle name="Normal 40 6 2 15 2 2" xfId="22199"/>
    <cellStyle name="Normal 40 6 2 15 2 2 2" xfId="48448"/>
    <cellStyle name="Normal 40 6 2 15 2 3" xfId="37385"/>
    <cellStyle name="Normal 40 6 2 15 3" xfId="14738"/>
    <cellStyle name="Normal 40 6 2 15 3 2" xfId="25802"/>
    <cellStyle name="Normal 40 6 2 15 3 2 2" xfId="52051"/>
    <cellStyle name="Normal 40 6 2 15 3 3" xfId="40988"/>
    <cellStyle name="Normal 40 6 2 15 4" xfId="18474"/>
    <cellStyle name="Normal 40 6 2 15 4 2" xfId="44724"/>
    <cellStyle name="Normal 40 6 2 15 5" xfId="7345"/>
    <cellStyle name="Normal 40 6 2 15 5 2" xfId="33661"/>
    <cellStyle name="Normal 40 6 2 16" xfId="5160"/>
    <cellStyle name="Normal 40 6 2 16 2" xfId="11253"/>
    <cellStyle name="Normal 40 6 2 16 2 2" xfId="22317"/>
    <cellStyle name="Normal 40 6 2 16 2 2 2" xfId="48566"/>
    <cellStyle name="Normal 40 6 2 16 2 3" xfId="37503"/>
    <cellStyle name="Normal 40 6 2 16 3" xfId="14856"/>
    <cellStyle name="Normal 40 6 2 16 3 2" xfId="25920"/>
    <cellStyle name="Normal 40 6 2 16 3 2 2" xfId="52169"/>
    <cellStyle name="Normal 40 6 2 16 3 3" xfId="41106"/>
    <cellStyle name="Normal 40 6 2 16 4" xfId="18592"/>
    <cellStyle name="Normal 40 6 2 16 4 2" xfId="44842"/>
    <cellStyle name="Normal 40 6 2 16 5" xfId="7464"/>
    <cellStyle name="Normal 40 6 2 16 5 2" xfId="33779"/>
    <cellStyle name="Normal 40 6 2 17" xfId="5161"/>
    <cellStyle name="Normal 40 6 2 17 2" xfId="11369"/>
    <cellStyle name="Normal 40 6 2 17 2 2" xfId="22433"/>
    <cellStyle name="Normal 40 6 2 17 2 2 2" xfId="48682"/>
    <cellStyle name="Normal 40 6 2 17 2 3" xfId="37619"/>
    <cellStyle name="Normal 40 6 2 17 3" xfId="14972"/>
    <cellStyle name="Normal 40 6 2 17 3 2" xfId="26036"/>
    <cellStyle name="Normal 40 6 2 17 3 2 2" xfId="52285"/>
    <cellStyle name="Normal 40 6 2 17 3 3" xfId="41222"/>
    <cellStyle name="Normal 40 6 2 17 4" xfId="18708"/>
    <cellStyle name="Normal 40 6 2 17 4 2" xfId="44958"/>
    <cellStyle name="Normal 40 6 2 17 5" xfId="7581"/>
    <cellStyle name="Normal 40 6 2 17 5 2" xfId="33895"/>
    <cellStyle name="Normal 40 6 2 18" xfId="5162"/>
    <cellStyle name="Normal 40 6 2 18 2" xfId="11486"/>
    <cellStyle name="Normal 40 6 2 18 2 2" xfId="22550"/>
    <cellStyle name="Normal 40 6 2 18 2 2 2" xfId="48799"/>
    <cellStyle name="Normal 40 6 2 18 2 3" xfId="37736"/>
    <cellStyle name="Normal 40 6 2 18 3" xfId="15089"/>
    <cellStyle name="Normal 40 6 2 18 3 2" xfId="26153"/>
    <cellStyle name="Normal 40 6 2 18 3 2 2" xfId="52402"/>
    <cellStyle name="Normal 40 6 2 18 3 3" xfId="41339"/>
    <cellStyle name="Normal 40 6 2 18 4" xfId="18825"/>
    <cellStyle name="Normal 40 6 2 18 4 2" xfId="45075"/>
    <cellStyle name="Normal 40 6 2 18 5" xfId="7699"/>
    <cellStyle name="Normal 40 6 2 18 5 2" xfId="34012"/>
    <cellStyle name="Normal 40 6 2 19" xfId="5163"/>
    <cellStyle name="Normal 40 6 2 19 2" xfId="11605"/>
    <cellStyle name="Normal 40 6 2 19 2 2" xfId="22669"/>
    <cellStyle name="Normal 40 6 2 19 2 2 2" xfId="48918"/>
    <cellStyle name="Normal 40 6 2 19 2 3" xfId="37855"/>
    <cellStyle name="Normal 40 6 2 19 3" xfId="15208"/>
    <cellStyle name="Normal 40 6 2 19 3 2" xfId="26272"/>
    <cellStyle name="Normal 40 6 2 19 3 2 2" xfId="52521"/>
    <cellStyle name="Normal 40 6 2 19 3 3" xfId="41458"/>
    <cellStyle name="Normal 40 6 2 19 4" xfId="18944"/>
    <cellStyle name="Normal 40 6 2 19 4 2" xfId="45194"/>
    <cellStyle name="Normal 40 6 2 19 5" xfId="7819"/>
    <cellStyle name="Normal 40 6 2 19 5 2" xfId="34131"/>
    <cellStyle name="Normal 40 6 2 2" xfId="317"/>
    <cellStyle name="Normal 40 6 2 2 2" xfId="5165"/>
    <cellStyle name="Normal 40 6 2 2 2 2" xfId="16490"/>
    <cellStyle name="Normal 40 6 2 2 2 2 2" xfId="27554"/>
    <cellStyle name="Normal 40 6 2 2 2 2 2 2" xfId="53803"/>
    <cellStyle name="Normal 40 6 2 2 2 2 3" xfId="42740"/>
    <cellStyle name="Normal 40 6 2 2 2 3" xfId="20226"/>
    <cellStyle name="Normal 40 6 2 2 2 3 2" xfId="46476"/>
    <cellStyle name="Normal 40 6 2 2 2 4" xfId="9154"/>
    <cellStyle name="Normal 40 6 2 2 2 4 2" xfId="35413"/>
    <cellStyle name="Normal 40 6 2 2 3" xfId="5164"/>
    <cellStyle name="Normal 40 6 2 2 3 2" xfId="20579"/>
    <cellStyle name="Normal 40 6 2 2 3 2 2" xfId="46828"/>
    <cellStyle name="Normal 40 6 2 2 3 3" xfId="9515"/>
    <cellStyle name="Normal 40 6 2 2 3 3 2" xfId="35765"/>
    <cellStyle name="Normal 40 6 2 2 4" xfId="13118"/>
    <cellStyle name="Normal 40 6 2 2 4 2" xfId="24182"/>
    <cellStyle name="Normal 40 6 2 2 4 2 2" xfId="50431"/>
    <cellStyle name="Normal 40 6 2 2 4 3" xfId="39368"/>
    <cellStyle name="Normal 40 6 2 2 5" xfId="16854"/>
    <cellStyle name="Normal 40 6 2 2 5 2" xfId="43104"/>
    <cellStyle name="Normal 40 6 2 2 6" xfId="5712"/>
    <cellStyle name="Normal 40 6 2 2 6 2" xfId="32041"/>
    <cellStyle name="Normal 40 6 2 2 7" xfId="27795"/>
    <cellStyle name="Normal 40 6 2 20" xfId="5166"/>
    <cellStyle name="Normal 40 6 2 20 2" xfId="11719"/>
    <cellStyle name="Normal 40 6 2 20 2 2" xfId="22783"/>
    <cellStyle name="Normal 40 6 2 20 2 2 2" xfId="49032"/>
    <cellStyle name="Normal 40 6 2 20 2 3" xfId="37969"/>
    <cellStyle name="Normal 40 6 2 20 3" xfId="15322"/>
    <cellStyle name="Normal 40 6 2 20 3 2" xfId="26386"/>
    <cellStyle name="Normal 40 6 2 20 3 2 2" xfId="52635"/>
    <cellStyle name="Normal 40 6 2 20 3 3" xfId="41572"/>
    <cellStyle name="Normal 40 6 2 20 4" xfId="19058"/>
    <cellStyle name="Normal 40 6 2 20 4 2" xfId="45308"/>
    <cellStyle name="Normal 40 6 2 20 5" xfId="7934"/>
    <cellStyle name="Normal 40 6 2 20 5 2" xfId="34245"/>
    <cellStyle name="Normal 40 6 2 21" xfId="5167"/>
    <cellStyle name="Normal 40 6 2 21 2" xfId="11833"/>
    <cellStyle name="Normal 40 6 2 21 2 2" xfId="22897"/>
    <cellStyle name="Normal 40 6 2 21 2 2 2" xfId="49146"/>
    <cellStyle name="Normal 40 6 2 21 2 3" xfId="38083"/>
    <cellStyle name="Normal 40 6 2 21 3" xfId="15436"/>
    <cellStyle name="Normal 40 6 2 21 3 2" xfId="26500"/>
    <cellStyle name="Normal 40 6 2 21 3 2 2" xfId="52749"/>
    <cellStyle name="Normal 40 6 2 21 3 3" xfId="41686"/>
    <cellStyle name="Normal 40 6 2 21 4" xfId="19172"/>
    <cellStyle name="Normal 40 6 2 21 4 2" xfId="45422"/>
    <cellStyle name="Normal 40 6 2 21 5" xfId="8049"/>
    <cellStyle name="Normal 40 6 2 21 5 2" xfId="34359"/>
    <cellStyle name="Normal 40 6 2 22" xfId="5168"/>
    <cellStyle name="Normal 40 6 2 22 2" xfId="11947"/>
    <cellStyle name="Normal 40 6 2 22 2 2" xfId="23011"/>
    <cellStyle name="Normal 40 6 2 22 2 2 2" xfId="49260"/>
    <cellStyle name="Normal 40 6 2 22 2 3" xfId="38197"/>
    <cellStyle name="Normal 40 6 2 22 3" xfId="15550"/>
    <cellStyle name="Normal 40 6 2 22 3 2" xfId="26614"/>
    <cellStyle name="Normal 40 6 2 22 3 2 2" xfId="52863"/>
    <cellStyle name="Normal 40 6 2 22 3 3" xfId="41800"/>
    <cellStyle name="Normal 40 6 2 22 4" xfId="19286"/>
    <cellStyle name="Normal 40 6 2 22 4 2" xfId="45536"/>
    <cellStyle name="Normal 40 6 2 22 5" xfId="8164"/>
    <cellStyle name="Normal 40 6 2 22 5 2" xfId="34473"/>
    <cellStyle name="Normal 40 6 2 23" xfId="5169"/>
    <cellStyle name="Normal 40 6 2 23 2" xfId="12061"/>
    <cellStyle name="Normal 40 6 2 23 2 2" xfId="23125"/>
    <cellStyle name="Normal 40 6 2 23 2 2 2" xfId="49374"/>
    <cellStyle name="Normal 40 6 2 23 2 3" xfId="38311"/>
    <cellStyle name="Normal 40 6 2 23 3" xfId="15664"/>
    <cellStyle name="Normal 40 6 2 23 3 2" xfId="26728"/>
    <cellStyle name="Normal 40 6 2 23 3 2 2" xfId="52977"/>
    <cellStyle name="Normal 40 6 2 23 3 3" xfId="41914"/>
    <cellStyle name="Normal 40 6 2 23 4" xfId="19400"/>
    <cellStyle name="Normal 40 6 2 23 4 2" xfId="45650"/>
    <cellStyle name="Normal 40 6 2 23 5" xfId="8279"/>
    <cellStyle name="Normal 40 6 2 23 5 2" xfId="34587"/>
    <cellStyle name="Normal 40 6 2 24" xfId="5170"/>
    <cellStyle name="Normal 40 6 2 24 2" xfId="12175"/>
    <cellStyle name="Normal 40 6 2 24 2 2" xfId="23239"/>
    <cellStyle name="Normal 40 6 2 24 2 2 2" xfId="49488"/>
    <cellStyle name="Normal 40 6 2 24 2 3" xfId="38425"/>
    <cellStyle name="Normal 40 6 2 24 3" xfId="15778"/>
    <cellStyle name="Normal 40 6 2 24 3 2" xfId="26842"/>
    <cellStyle name="Normal 40 6 2 24 3 2 2" xfId="53091"/>
    <cellStyle name="Normal 40 6 2 24 3 3" xfId="42028"/>
    <cellStyle name="Normal 40 6 2 24 4" xfId="19514"/>
    <cellStyle name="Normal 40 6 2 24 4 2" xfId="45764"/>
    <cellStyle name="Normal 40 6 2 24 5" xfId="8394"/>
    <cellStyle name="Normal 40 6 2 24 5 2" xfId="34701"/>
    <cellStyle name="Normal 40 6 2 25" xfId="5171"/>
    <cellStyle name="Normal 40 6 2 25 2" xfId="12292"/>
    <cellStyle name="Normal 40 6 2 25 2 2" xfId="23356"/>
    <cellStyle name="Normal 40 6 2 25 2 2 2" xfId="49605"/>
    <cellStyle name="Normal 40 6 2 25 2 3" xfId="38542"/>
    <cellStyle name="Normal 40 6 2 25 3" xfId="15895"/>
    <cellStyle name="Normal 40 6 2 25 3 2" xfId="26959"/>
    <cellStyle name="Normal 40 6 2 25 3 2 2" xfId="53208"/>
    <cellStyle name="Normal 40 6 2 25 3 3" xfId="42145"/>
    <cellStyle name="Normal 40 6 2 25 4" xfId="19631"/>
    <cellStyle name="Normal 40 6 2 25 4 2" xfId="45881"/>
    <cellStyle name="Normal 40 6 2 25 5" xfId="8512"/>
    <cellStyle name="Normal 40 6 2 25 5 2" xfId="34818"/>
    <cellStyle name="Normal 40 6 2 26" xfId="5172"/>
    <cellStyle name="Normal 40 6 2 26 2" xfId="12411"/>
    <cellStyle name="Normal 40 6 2 26 2 2" xfId="23475"/>
    <cellStyle name="Normal 40 6 2 26 2 2 2" xfId="49724"/>
    <cellStyle name="Normal 40 6 2 26 2 3" xfId="38661"/>
    <cellStyle name="Normal 40 6 2 26 3" xfId="16014"/>
    <cellStyle name="Normal 40 6 2 26 3 2" xfId="27078"/>
    <cellStyle name="Normal 40 6 2 26 3 2 2" xfId="53327"/>
    <cellStyle name="Normal 40 6 2 26 3 3" xfId="42264"/>
    <cellStyle name="Normal 40 6 2 26 4" xfId="19750"/>
    <cellStyle name="Normal 40 6 2 26 4 2" xfId="46000"/>
    <cellStyle name="Normal 40 6 2 26 5" xfId="8632"/>
    <cellStyle name="Normal 40 6 2 26 5 2" xfId="34937"/>
    <cellStyle name="Normal 40 6 2 27" xfId="5173"/>
    <cellStyle name="Normal 40 6 2 27 2" xfId="12542"/>
    <cellStyle name="Normal 40 6 2 27 2 2" xfId="23606"/>
    <cellStyle name="Normal 40 6 2 27 2 2 2" xfId="49855"/>
    <cellStyle name="Normal 40 6 2 27 2 3" xfId="38792"/>
    <cellStyle name="Normal 40 6 2 27 3" xfId="16145"/>
    <cellStyle name="Normal 40 6 2 27 3 2" xfId="27209"/>
    <cellStyle name="Normal 40 6 2 27 3 2 2" xfId="53458"/>
    <cellStyle name="Normal 40 6 2 27 3 3" xfId="42395"/>
    <cellStyle name="Normal 40 6 2 27 4" xfId="19881"/>
    <cellStyle name="Normal 40 6 2 27 4 2" xfId="46131"/>
    <cellStyle name="Normal 40 6 2 27 5" xfId="8764"/>
    <cellStyle name="Normal 40 6 2 27 5 2" xfId="35068"/>
    <cellStyle name="Normal 40 6 2 28" xfId="5174"/>
    <cellStyle name="Normal 40 6 2 28 2" xfId="12657"/>
    <cellStyle name="Normal 40 6 2 28 2 2" xfId="23721"/>
    <cellStyle name="Normal 40 6 2 28 2 2 2" xfId="49970"/>
    <cellStyle name="Normal 40 6 2 28 2 3" xfId="38907"/>
    <cellStyle name="Normal 40 6 2 28 3" xfId="16260"/>
    <cellStyle name="Normal 40 6 2 28 3 2" xfId="27324"/>
    <cellStyle name="Normal 40 6 2 28 3 2 2" xfId="53573"/>
    <cellStyle name="Normal 40 6 2 28 3 3" xfId="42510"/>
    <cellStyle name="Normal 40 6 2 28 4" xfId="19996"/>
    <cellStyle name="Normal 40 6 2 28 4 2" xfId="46246"/>
    <cellStyle name="Normal 40 6 2 28 5" xfId="8880"/>
    <cellStyle name="Normal 40 6 2 28 5 2" xfId="35183"/>
    <cellStyle name="Normal 40 6 2 29" xfId="5175"/>
    <cellStyle name="Normal 40 6 2 29 2" xfId="12771"/>
    <cellStyle name="Normal 40 6 2 29 2 2" xfId="23835"/>
    <cellStyle name="Normal 40 6 2 29 2 2 2" xfId="50084"/>
    <cellStyle name="Normal 40 6 2 29 2 3" xfId="39021"/>
    <cellStyle name="Normal 40 6 2 29 3" xfId="16374"/>
    <cellStyle name="Normal 40 6 2 29 3 2" xfId="27438"/>
    <cellStyle name="Normal 40 6 2 29 3 2 2" xfId="53687"/>
    <cellStyle name="Normal 40 6 2 29 3 3" xfId="42624"/>
    <cellStyle name="Normal 40 6 2 29 4" xfId="20110"/>
    <cellStyle name="Normal 40 6 2 29 4 2" xfId="46360"/>
    <cellStyle name="Normal 40 6 2 29 5" xfId="8995"/>
    <cellStyle name="Normal 40 6 2 29 5 2" xfId="35297"/>
    <cellStyle name="Normal 40 6 2 3" xfId="5176"/>
    <cellStyle name="Normal 40 6 2 3 2" xfId="9681"/>
    <cellStyle name="Normal 40 6 2 3 2 2" xfId="20745"/>
    <cellStyle name="Normal 40 6 2 3 2 2 2" xfId="46994"/>
    <cellStyle name="Normal 40 6 2 3 2 3" xfId="35931"/>
    <cellStyle name="Normal 40 6 2 3 3" xfId="13284"/>
    <cellStyle name="Normal 40 6 2 3 3 2" xfId="24348"/>
    <cellStyle name="Normal 40 6 2 3 3 2 2" xfId="50597"/>
    <cellStyle name="Normal 40 6 2 3 3 3" xfId="39534"/>
    <cellStyle name="Normal 40 6 2 3 4" xfId="17020"/>
    <cellStyle name="Normal 40 6 2 3 4 2" xfId="43270"/>
    <cellStyle name="Normal 40 6 2 3 5" xfId="5879"/>
    <cellStyle name="Normal 40 6 2 3 5 2" xfId="32207"/>
    <cellStyle name="Normal 40 6 2 30" xfId="5177"/>
    <cellStyle name="Normal 40 6 2 30 2" xfId="9409"/>
    <cellStyle name="Normal 40 6 2 30 2 2" xfId="20473"/>
    <cellStyle name="Normal 40 6 2 30 2 2 2" xfId="46722"/>
    <cellStyle name="Normal 40 6 2 30 2 3" xfId="35659"/>
    <cellStyle name="Normal 40 6 2 30 3" xfId="13012"/>
    <cellStyle name="Normal 40 6 2 30 3 2" xfId="24076"/>
    <cellStyle name="Normal 40 6 2 30 3 2 2" xfId="50325"/>
    <cellStyle name="Normal 40 6 2 30 3 3" xfId="39262"/>
    <cellStyle name="Normal 40 6 2 30 4" xfId="16748"/>
    <cellStyle name="Normal 40 6 2 30 4 2" xfId="42998"/>
    <cellStyle name="Normal 40 6 2 30 5" xfId="5604"/>
    <cellStyle name="Normal 40 6 2 30 5 2" xfId="31935"/>
    <cellStyle name="Normal 40 6 2 31" xfId="5178"/>
    <cellStyle name="Normal 40 6 2 31 2" xfId="20353"/>
    <cellStyle name="Normal 40 6 2 31 2 2" xfId="46602"/>
    <cellStyle name="Normal 40 6 2 31 3" xfId="9289"/>
    <cellStyle name="Normal 40 6 2 31 3 2" xfId="35539"/>
    <cellStyle name="Normal 40 6 2 32" xfId="5179"/>
    <cellStyle name="Normal 40 6 2 32 2" xfId="23956"/>
    <cellStyle name="Normal 40 6 2 32 2 2" xfId="50205"/>
    <cellStyle name="Normal 40 6 2 32 3" xfId="12892"/>
    <cellStyle name="Normal 40 6 2 32 3 2" xfId="39142"/>
    <cellStyle name="Normal 40 6 2 33" xfId="5180"/>
    <cellStyle name="Normal 40 6 2 33 2" xfId="16628"/>
    <cellStyle name="Normal 40 6 2 33 2 2" xfId="42878"/>
    <cellStyle name="Normal 40 6 2 34" xfId="5181"/>
    <cellStyle name="Normal 40 6 2 35" xfId="5182"/>
    <cellStyle name="Normal 40 6 2 36" xfId="5183"/>
    <cellStyle name="Normal 40 6 2 37" xfId="5184"/>
    <cellStyle name="Normal 40 6 2 38" xfId="5185"/>
    <cellStyle name="Normal 40 6 2 39" xfId="5186"/>
    <cellStyle name="Normal 40 6 2 4" xfId="5187"/>
    <cellStyle name="Normal 40 6 2 4 2" xfId="9797"/>
    <cellStyle name="Normal 40 6 2 4 2 2" xfId="20861"/>
    <cellStyle name="Normal 40 6 2 4 2 2 2" xfId="47110"/>
    <cellStyle name="Normal 40 6 2 4 2 3" xfId="36047"/>
    <cellStyle name="Normal 40 6 2 4 3" xfId="13400"/>
    <cellStyle name="Normal 40 6 2 4 3 2" xfId="24464"/>
    <cellStyle name="Normal 40 6 2 4 3 2 2" xfId="50713"/>
    <cellStyle name="Normal 40 6 2 4 3 3" xfId="39650"/>
    <cellStyle name="Normal 40 6 2 4 4" xfId="17136"/>
    <cellStyle name="Normal 40 6 2 4 4 2" xfId="43386"/>
    <cellStyle name="Normal 40 6 2 4 5" xfId="5996"/>
    <cellStyle name="Normal 40 6 2 4 5 2" xfId="32323"/>
    <cellStyle name="Normal 40 6 2 40" xfId="5188"/>
    <cellStyle name="Normal 40 6 2 41" xfId="5153"/>
    <cellStyle name="Normal 40 6 2 42" xfId="5483"/>
    <cellStyle name="Normal 40 6 2 42 2" xfId="31815"/>
    <cellStyle name="Normal 40 6 2 43" xfId="27794"/>
    <cellStyle name="Normal 40 6 2 5" xfId="5189"/>
    <cellStyle name="Normal 40 6 2 5 2" xfId="9912"/>
    <cellStyle name="Normal 40 6 2 5 2 2" xfId="20976"/>
    <cellStyle name="Normal 40 6 2 5 2 2 2" xfId="47225"/>
    <cellStyle name="Normal 40 6 2 5 2 3" xfId="36162"/>
    <cellStyle name="Normal 40 6 2 5 3" xfId="13515"/>
    <cellStyle name="Normal 40 6 2 5 3 2" xfId="24579"/>
    <cellStyle name="Normal 40 6 2 5 3 2 2" xfId="50828"/>
    <cellStyle name="Normal 40 6 2 5 3 3" xfId="39765"/>
    <cellStyle name="Normal 40 6 2 5 4" xfId="17251"/>
    <cellStyle name="Normal 40 6 2 5 4 2" xfId="43501"/>
    <cellStyle name="Normal 40 6 2 5 5" xfId="6112"/>
    <cellStyle name="Normal 40 6 2 5 5 2" xfId="32438"/>
    <cellStyle name="Normal 40 6 2 6" xfId="5190"/>
    <cellStyle name="Normal 40 6 2 6 2" xfId="10027"/>
    <cellStyle name="Normal 40 6 2 6 2 2" xfId="21091"/>
    <cellStyle name="Normal 40 6 2 6 2 2 2" xfId="47340"/>
    <cellStyle name="Normal 40 6 2 6 2 3" xfId="36277"/>
    <cellStyle name="Normal 40 6 2 6 3" xfId="13630"/>
    <cellStyle name="Normal 40 6 2 6 3 2" xfId="24694"/>
    <cellStyle name="Normal 40 6 2 6 3 2 2" xfId="50943"/>
    <cellStyle name="Normal 40 6 2 6 3 3" xfId="39880"/>
    <cellStyle name="Normal 40 6 2 6 4" xfId="17366"/>
    <cellStyle name="Normal 40 6 2 6 4 2" xfId="43616"/>
    <cellStyle name="Normal 40 6 2 6 5" xfId="6228"/>
    <cellStyle name="Normal 40 6 2 6 5 2" xfId="32553"/>
    <cellStyle name="Normal 40 6 2 7" xfId="5191"/>
    <cellStyle name="Normal 40 6 2 7 2" xfId="10141"/>
    <cellStyle name="Normal 40 6 2 7 2 2" xfId="21205"/>
    <cellStyle name="Normal 40 6 2 7 2 2 2" xfId="47454"/>
    <cellStyle name="Normal 40 6 2 7 2 3" xfId="36391"/>
    <cellStyle name="Normal 40 6 2 7 3" xfId="13744"/>
    <cellStyle name="Normal 40 6 2 7 3 2" xfId="24808"/>
    <cellStyle name="Normal 40 6 2 7 3 2 2" xfId="51057"/>
    <cellStyle name="Normal 40 6 2 7 3 3" xfId="39994"/>
    <cellStyle name="Normal 40 6 2 7 4" xfId="17480"/>
    <cellStyle name="Normal 40 6 2 7 4 2" xfId="43730"/>
    <cellStyle name="Normal 40 6 2 7 5" xfId="6343"/>
    <cellStyle name="Normal 40 6 2 7 5 2" xfId="32667"/>
    <cellStyle name="Normal 40 6 2 8" xfId="5192"/>
    <cellStyle name="Normal 40 6 2 8 2" xfId="10255"/>
    <cellStyle name="Normal 40 6 2 8 2 2" xfId="21319"/>
    <cellStyle name="Normal 40 6 2 8 2 2 2" xfId="47568"/>
    <cellStyle name="Normal 40 6 2 8 2 3" xfId="36505"/>
    <cellStyle name="Normal 40 6 2 8 3" xfId="13858"/>
    <cellStyle name="Normal 40 6 2 8 3 2" xfId="24922"/>
    <cellStyle name="Normal 40 6 2 8 3 2 2" xfId="51171"/>
    <cellStyle name="Normal 40 6 2 8 3 3" xfId="40108"/>
    <cellStyle name="Normal 40 6 2 8 4" xfId="17594"/>
    <cellStyle name="Normal 40 6 2 8 4 2" xfId="43844"/>
    <cellStyle name="Normal 40 6 2 8 5" xfId="6458"/>
    <cellStyle name="Normal 40 6 2 8 5 2" xfId="32781"/>
    <cellStyle name="Normal 40 6 2 9" xfId="5193"/>
    <cellStyle name="Normal 40 6 2 9 2" xfId="10369"/>
    <cellStyle name="Normal 40 6 2 9 2 2" xfId="21433"/>
    <cellStyle name="Normal 40 6 2 9 2 2 2" xfId="47682"/>
    <cellStyle name="Normal 40 6 2 9 2 3" xfId="36619"/>
    <cellStyle name="Normal 40 6 2 9 3" xfId="13972"/>
    <cellStyle name="Normal 40 6 2 9 3 2" xfId="25036"/>
    <cellStyle name="Normal 40 6 2 9 3 2 2" xfId="51285"/>
    <cellStyle name="Normal 40 6 2 9 3 3" xfId="40222"/>
    <cellStyle name="Normal 40 6 2 9 4" xfId="17708"/>
    <cellStyle name="Normal 40 6 2 9 4 2" xfId="43958"/>
    <cellStyle name="Normal 40 6 2 9 5" xfId="6573"/>
    <cellStyle name="Normal 40 6 2 9 5 2" xfId="32895"/>
    <cellStyle name="Normal 40 6 20" xfId="5194"/>
    <cellStyle name="Normal 40 6 20 2" xfId="11531"/>
    <cellStyle name="Normal 40 6 20 2 2" xfId="22595"/>
    <cellStyle name="Normal 40 6 20 2 2 2" xfId="48844"/>
    <cellStyle name="Normal 40 6 20 2 3" xfId="37781"/>
    <cellStyle name="Normal 40 6 20 3" xfId="15134"/>
    <cellStyle name="Normal 40 6 20 3 2" xfId="26198"/>
    <cellStyle name="Normal 40 6 20 3 2 2" xfId="52447"/>
    <cellStyle name="Normal 40 6 20 3 3" xfId="41384"/>
    <cellStyle name="Normal 40 6 20 4" xfId="18870"/>
    <cellStyle name="Normal 40 6 20 4 2" xfId="45120"/>
    <cellStyle name="Normal 40 6 20 5" xfId="7745"/>
    <cellStyle name="Normal 40 6 20 5 2" xfId="34057"/>
    <cellStyle name="Normal 40 6 21" xfId="5195"/>
    <cellStyle name="Normal 40 6 21 2" xfId="11645"/>
    <cellStyle name="Normal 40 6 21 2 2" xfId="22709"/>
    <cellStyle name="Normal 40 6 21 2 2 2" xfId="48958"/>
    <cellStyle name="Normal 40 6 21 2 3" xfId="37895"/>
    <cellStyle name="Normal 40 6 21 3" xfId="15248"/>
    <cellStyle name="Normal 40 6 21 3 2" xfId="26312"/>
    <cellStyle name="Normal 40 6 21 3 2 2" xfId="52561"/>
    <cellStyle name="Normal 40 6 21 3 3" xfId="41498"/>
    <cellStyle name="Normal 40 6 21 4" xfId="18984"/>
    <cellStyle name="Normal 40 6 21 4 2" xfId="45234"/>
    <cellStyle name="Normal 40 6 21 5" xfId="7860"/>
    <cellStyle name="Normal 40 6 21 5 2" xfId="34171"/>
    <cellStyle name="Normal 40 6 22" xfId="5196"/>
    <cellStyle name="Normal 40 6 22 2" xfId="11759"/>
    <cellStyle name="Normal 40 6 22 2 2" xfId="22823"/>
    <cellStyle name="Normal 40 6 22 2 2 2" xfId="49072"/>
    <cellStyle name="Normal 40 6 22 2 3" xfId="38009"/>
    <cellStyle name="Normal 40 6 22 3" xfId="15362"/>
    <cellStyle name="Normal 40 6 22 3 2" xfId="26426"/>
    <cellStyle name="Normal 40 6 22 3 2 2" xfId="52675"/>
    <cellStyle name="Normal 40 6 22 3 3" xfId="41612"/>
    <cellStyle name="Normal 40 6 22 4" xfId="19098"/>
    <cellStyle name="Normal 40 6 22 4 2" xfId="45348"/>
    <cellStyle name="Normal 40 6 22 5" xfId="7975"/>
    <cellStyle name="Normal 40 6 22 5 2" xfId="34285"/>
    <cellStyle name="Normal 40 6 23" xfId="5197"/>
    <cellStyle name="Normal 40 6 23 2" xfId="11873"/>
    <cellStyle name="Normal 40 6 23 2 2" xfId="22937"/>
    <cellStyle name="Normal 40 6 23 2 2 2" xfId="49186"/>
    <cellStyle name="Normal 40 6 23 2 3" xfId="38123"/>
    <cellStyle name="Normal 40 6 23 3" xfId="15476"/>
    <cellStyle name="Normal 40 6 23 3 2" xfId="26540"/>
    <cellStyle name="Normal 40 6 23 3 2 2" xfId="52789"/>
    <cellStyle name="Normal 40 6 23 3 3" xfId="41726"/>
    <cellStyle name="Normal 40 6 23 4" xfId="19212"/>
    <cellStyle name="Normal 40 6 23 4 2" xfId="45462"/>
    <cellStyle name="Normal 40 6 23 5" xfId="8090"/>
    <cellStyle name="Normal 40 6 23 5 2" xfId="34399"/>
    <cellStyle name="Normal 40 6 24" xfId="5198"/>
    <cellStyle name="Normal 40 6 24 2" xfId="11987"/>
    <cellStyle name="Normal 40 6 24 2 2" xfId="23051"/>
    <cellStyle name="Normal 40 6 24 2 2 2" xfId="49300"/>
    <cellStyle name="Normal 40 6 24 2 3" xfId="38237"/>
    <cellStyle name="Normal 40 6 24 3" xfId="15590"/>
    <cellStyle name="Normal 40 6 24 3 2" xfId="26654"/>
    <cellStyle name="Normal 40 6 24 3 2 2" xfId="52903"/>
    <cellStyle name="Normal 40 6 24 3 3" xfId="41840"/>
    <cellStyle name="Normal 40 6 24 4" xfId="19326"/>
    <cellStyle name="Normal 40 6 24 4 2" xfId="45576"/>
    <cellStyle name="Normal 40 6 24 5" xfId="8205"/>
    <cellStyle name="Normal 40 6 24 5 2" xfId="34513"/>
    <cellStyle name="Normal 40 6 25" xfId="5199"/>
    <cellStyle name="Normal 40 6 25 2" xfId="12101"/>
    <cellStyle name="Normal 40 6 25 2 2" xfId="23165"/>
    <cellStyle name="Normal 40 6 25 2 2 2" xfId="49414"/>
    <cellStyle name="Normal 40 6 25 2 3" xfId="38351"/>
    <cellStyle name="Normal 40 6 25 3" xfId="15704"/>
    <cellStyle name="Normal 40 6 25 3 2" xfId="26768"/>
    <cellStyle name="Normal 40 6 25 3 2 2" xfId="53017"/>
    <cellStyle name="Normal 40 6 25 3 3" xfId="41954"/>
    <cellStyle name="Normal 40 6 25 4" xfId="19440"/>
    <cellStyle name="Normal 40 6 25 4 2" xfId="45690"/>
    <cellStyle name="Normal 40 6 25 5" xfId="8320"/>
    <cellStyle name="Normal 40 6 25 5 2" xfId="34627"/>
    <cellStyle name="Normal 40 6 26" xfId="5200"/>
    <cellStyle name="Normal 40 6 26 2" xfId="12218"/>
    <cellStyle name="Normal 40 6 26 2 2" xfId="23282"/>
    <cellStyle name="Normal 40 6 26 2 2 2" xfId="49531"/>
    <cellStyle name="Normal 40 6 26 2 3" xfId="38468"/>
    <cellStyle name="Normal 40 6 26 3" xfId="15821"/>
    <cellStyle name="Normal 40 6 26 3 2" xfId="26885"/>
    <cellStyle name="Normal 40 6 26 3 2 2" xfId="53134"/>
    <cellStyle name="Normal 40 6 26 3 3" xfId="42071"/>
    <cellStyle name="Normal 40 6 26 4" xfId="19557"/>
    <cellStyle name="Normal 40 6 26 4 2" xfId="45807"/>
    <cellStyle name="Normal 40 6 26 5" xfId="8438"/>
    <cellStyle name="Normal 40 6 26 5 2" xfId="34744"/>
    <cellStyle name="Normal 40 6 27" xfId="5201"/>
    <cellStyle name="Normal 40 6 27 2" xfId="12337"/>
    <cellStyle name="Normal 40 6 27 2 2" xfId="23401"/>
    <cellStyle name="Normal 40 6 27 2 2 2" xfId="49650"/>
    <cellStyle name="Normal 40 6 27 2 3" xfId="38587"/>
    <cellStyle name="Normal 40 6 27 3" xfId="15940"/>
    <cellStyle name="Normal 40 6 27 3 2" xfId="27004"/>
    <cellStyle name="Normal 40 6 27 3 2 2" xfId="53253"/>
    <cellStyle name="Normal 40 6 27 3 3" xfId="42190"/>
    <cellStyle name="Normal 40 6 27 4" xfId="19676"/>
    <cellStyle name="Normal 40 6 27 4 2" xfId="45926"/>
    <cellStyle name="Normal 40 6 27 5" xfId="8558"/>
    <cellStyle name="Normal 40 6 27 5 2" xfId="34863"/>
    <cellStyle name="Normal 40 6 28" xfId="5202"/>
    <cellStyle name="Normal 40 6 28 2" xfId="12468"/>
    <cellStyle name="Normal 40 6 28 2 2" xfId="23532"/>
    <cellStyle name="Normal 40 6 28 2 2 2" xfId="49781"/>
    <cellStyle name="Normal 40 6 28 2 3" xfId="38718"/>
    <cellStyle name="Normal 40 6 28 3" xfId="16071"/>
    <cellStyle name="Normal 40 6 28 3 2" xfId="27135"/>
    <cellStyle name="Normal 40 6 28 3 2 2" xfId="53384"/>
    <cellStyle name="Normal 40 6 28 3 3" xfId="42321"/>
    <cellStyle name="Normal 40 6 28 4" xfId="19807"/>
    <cellStyle name="Normal 40 6 28 4 2" xfId="46057"/>
    <cellStyle name="Normal 40 6 28 5" xfId="8690"/>
    <cellStyle name="Normal 40 6 28 5 2" xfId="34994"/>
    <cellStyle name="Normal 40 6 29" xfId="5203"/>
    <cellStyle name="Normal 40 6 29 2" xfId="12583"/>
    <cellStyle name="Normal 40 6 29 2 2" xfId="23647"/>
    <cellStyle name="Normal 40 6 29 2 2 2" xfId="49896"/>
    <cellStyle name="Normal 40 6 29 2 3" xfId="38833"/>
    <cellStyle name="Normal 40 6 29 3" xfId="16186"/>
    <cellStyle name="Normal 40 6 29 3 2" xfId="27250"/>
    <cellStyle name="Normal 40 6 29 3 2 2" xfId="53499"/>
    <cellStyle name="Normal 40 6 29 3 3" xfId="42436"/>
    <cellStyle name="Normal 40 6 29 4" xfId="19922"/>
    <cellStyle name="Normal 40 6 29 4 2" xfId="46172"/>
    <cellStyle name="Normal 40 6 29 5" xfId="8806"/>
    <cellStyle name="Normal 40 6 29 5 2" xfId="35109"/>
    <cellStyle name="Normal 40 6 3" xfId="318"/>
    <cellStyle name="Normal 40 6 3 2" xfId="5205"/>
    <cellStyle name="Normal 40 6 3 2 2" xfId="16491"/>
    <cellStyle name="Normal 40 6 3 2 2 2" xfId="27555"/>
    <cellStyle name="Normal 40 6 3 2 2 2 2" xfId="53804"/>
    <cellStyle name="Normal 40 6 3 2 2 3" xfId="42741"/>
    <cellStyle name="Normal 40 6 3 2 3" xfId="20227"/>
    <cellStyle name="Normal 40 6 3 2 3 2" xfId="46477"/>
    <cellStyle name="Normal 40 6 3 2 4" xfId="9155"/>
    <cellStyle name="Normal 40 6 3 2 4 2" xfId="35414"/>
    <cellStyle name="Normal 40 6 3 3" xfId="5204"/>
    <cellStyle name="Normal 40 6 3 3 2" xfId="20519"/>
    <cellStyle name="Normal 40 6 3 3 2 2" xfId="46768"/>
    <cellStyle name="Normal 40 6 3 3 3" xfId="9455"/>
    <cellStyle name="Normal 40 6 3 3 3 2" xfId="35705"/>
    <cellStyle name="Normal 40 6 3 4" xfId="13058"/>
    <cellStyle name="Normal 40 6 3 4 2" xfId="24122"/>
    <cellStyle name="Normal 40 6 3 4 2 2" xfId="50371"/>
    <cellStyle name="Normal 40 6 3 4 3" xfId="39308"/>
    <cellStyle name="Normal 40 6 3 5" xfId="16794"/>
    <cellStyle name="Normal 40 6 3 5 2" xfId="43044"/>
    <cellStyle name="Normal 40 6 3 6" xfId="5651"/>
    <cellStyle name="Normal 40 6 3 6 2" xfId="31981"/>
    <cellStyle name="Normal 40 6 3 7" xfId="27796"/>
    <cellStyle name="Normal 40 6 30" xfId="5206"/>
    <cellStyle name="Normal 40 6 30 2" xfId="12697"/>
    <cellStyle name="Normal 40 6 30 2 2" xfId="23761"/>
    <cellStyle name="Normal 40 6 30 2 2 2" xfId="50010"/>
    <cellStyle name="Normal 40 6 30 2 3" xfId="38947"/>
    <cellStyle name="Normal 40 6 30 3" xfId="16300"/>
    <cellStyle name="Normal 40 6 30 3 2" xfId="27364"/>
    <cellStyle name="Normal 40 6 30 3 2 2" xfId="53613"/>
    <cellStyle name="Normal 40 6 30 3 3" xfId="42550"/>
    <cellStyle name="Normal 40 6 30 4" xfId="20036"/>
    <cellStyle name="Normal 40 6 30 4 2" xfId="46286"/>
    <cellStyle name="Normal 40 6 30 5" xfId="8921"/>
    <cellStyle name="Normal 40 6 30 5 2" xfId="35223"/>
    <cellStyle name="Normal 40 6 31" xfId="5207"/>
    <cellStyle name="Normal 40 6 31 2" xfId="9335"/>
    <cellStyle name="Normal 40 6 31 2 2" xfId="20399"/>
    <cellStyle name="Normal 40 6 31 2 2 2" xfId="46648"/>
    <cellStyle name="Normal 40 6 31 2 3" xfId="35585"/>
    <cellStyle name="Normal 40 6 31 3" xfId="12938"/>
    <cellStyle name="Normal 40 6 31 3 2" xfId="24002"/>
    <cellStyle name="Normal 40 6 31 3 2 2" xfId="50251"/>
    <cellStyle name="Normal 40 6 31 3 3" xfId="39188"/>
    <cellStyle name="Normal 40 6 31 4" xfId="16674"/>
    <cellStyle name="Normal 40 6 31 4 2" xfId="42924"/>
    <cellStyle name="Normal 40 6 31 5" xfId="5530"/>
    <cellStyle name="Normal 40 6 31 5 2" xfId="31861"/>
    <cellStyle name="Normal 40 6 32" xfId="5208"/>
    <cellStyle name="Normal 40 6 32 2" xfId="20279"/>
    <cellStyle name="Normal 40 6 32 2 2" xfId="46528"/>
    <cellStyle name="Normal 40 6 32 3" xfId="9215"/>
    <cellStyle name="Normal 40 6 32 3 2" xfId="35465"/>
    <cellStyle name="Normal 40 6 33" xfId="5209"/>
    <cellStyle name="Normal 40 6 33 2" xfId="23882"/>
    <cellStyle name="Normal 40 6 33 2 2" xfId="50131"/>
    <cellStyle name="Normal 40 6 33 3" xfId="12818"/>
    <cellStyle name="Normal 40 6 33 3 2" xfId="39068"/>
    <cellStyle name="Normal 40 6 34" xfId="5210"/>
    <cellStyle name="Normal 40 6 34 2" xfId="16554"/>
    <cellStyle name="Normal 40 6 34 2 2" xfId="42804"/>
    <cellStyle name="Normal 40 6 35" xfId="5211"/>
    <cellStyle name="Normal 40 6 36" xfId="5212"/>
    <cellStyle name="Normal 40 6 37" xfId="5213"/>
    <cellStyle name="Normal 40 6 38" xfId="5214"/>
    <cellStyle name="Normal 40 6 39" xfId="5215"/>
    <cellStyle name="Normal 40 6 4" xfId="5216"/>
    <cellStyle name="Normal 40 6 4 2" xfId="9607"/>
    <cellStyle name="Normal 40 6 4 2 2" xfId="20671"/>
    <cellStyle name="Normal 40 6 4 2 2 2" xfId="46920"/>
    <cellStyle name="Normal 40 6 4 2 3" xfId="35857"/>
    <cellStyle name="Normal 40 6 4 3" xfId="13210"/>
    <cellStyle name="Normal 40 6 4 3 2" xfId="24274"/>
    <cellStyle name="Normal 40 6 4 3 2 2" xfId="50523"/>
    <cellStyle name="Normal 40 6 4 3 3" xfId="39460"/>
    <cellStyle name="Normal 40 6 4 4" xfId="16946"/>
    <cellStyle name="Normal 40 6 4 4 2" xfId="43196"/>
    <cellStyle name="Normal 40 6 4 5" xfId="5805"/>
    <cellStyle name="Normal 40 6 4 5 2" xfId="32133"/>
    <cellStyle name="Normal 40 6 40" xfId="5217"/>
    <cellStyle name="Normal 40 6 41" xfId="5218"/>
    <cellStyle name="Normal 40 6 42" xfId="5142"/>
    <cellStyle name="Normal 40 6 43" xfId="5409"/>
    <cellStyle name="Normal 40 6 43 2" xfId="31741"/>
    <cellStyle name="Normal 40 6 44" xfId="27793"/>
    <cellStyle name="Normal 40 6 5" xfId="5219"/>
    <cellStyle name="Normal 40 6 5 2" xfId="9723"/>
    <cellStyle name="Normal 40 6 5 2 2" xfId="20787"/>
    <cellStyle name="Normal 40 6 5 2 2 2" xfId="47036"/>
    <cellStyle name="Normal 40 6 5 2 3" xfId="35973"/>
    <cellStyle name="Normal 40 6 5 3" xfId="13326"/>
    <cellStyle name="Normal 40 6 5 3 2" xfId="24390"/>
    <cellStyle name="Normal 40 6 5 3 2 2" xfId="50639"/>
    <cellStyle name="Normal 40 6 5 3 3" xfId="39576"/>
    <cellStyle name="Normal 40 6 5 4" xfId="17062"/>
    <cellStyle name="Normal 40 6 5 4 2" xfId="43312"/>
    <cellStyle name="Normal 40 6 5 5" xfId="5922"/>
    <cellStyle name="Normal 40 6 5 5 2" xfId="32249"/>
    <cellStyle name="Normal 40 6 6" xfId="5220"/>
    <cellStyle name="Normal 40 6 6 2" xfId="9838"/>
    <cellStyle name="Normal 40 6 6 2 2" xfId="20902"/>
    <cellStyle name="Normal 40 6 6 2 2 2" xfId="47151"/>
    <cellStyle name="Normal 40 6 6 2 3" xfId="36088"/>
    <cellStyle name="Normal 40 6 6 3" xfId="13441"/>
    <cellStyle name="Normal 40 6 6 3 2" xfId="24505"/>
    <cellStyle name="Normal 40 6 6 3 2 2" xfId="50754"/>
    <cellStyle name="Normal 40 6 6 3 3" xfId="39691"/>
    <cellStyle name="Normal 40 6 6 4" xfId="17177"/>
    <cellStyle name="Normal 40 6 6 4 2" xfId="43427"/>
    <cellStyle name="Normal 40 6 6 5" xfId="6038"/>
    <cellStyle name="Normal 40 6 6 5 2" xfId="32364"/>
    <cellStyle name="Normal 40 6 7" xfId="5221"/>
    <cellStyle name="Normal 40 6 7 2" xfId="9953"/>
    <cellStyle name="Normal 40 6 7 2 2" xfId="21017"/>
    <cellStyle name="Normal 40 6 7 2 2 2" xfId="47266"/>
    <cellStyle name="Normal 40 6 7 2 3" xfId="36203"/>
    <cellStyle name="Normal 40 6 7 3" xfId="13556"/>
    <cellStyle name="Normal 40 6 7 3 2" xfId="24620"/>
    <cellStyle name="Normal 40 6 7 3 2 2" xfId="50869"/>
    <cellStyle name="Normal 40 6 7 3 3" xfId="39806"/>
    <cellStyle name="Normal 40 6 7 4" xfId="17292"/>
    <cellStyle name="Normal 40 6 7 4 2" xfId="43542"/>
    <cellStyle name="Normal 40 6 7 5" xfId="6154"/>
    <cellStyle name="Normal 40 6 7 5 2" xfId="32479"/>
    <cellStyle name="Normal 40 6 8" xfId="5222"/>
    <cellStyle name="Normal 40 6 8 2" xfId="10067"/>
    <cellStyle name="Normal 40 6 8 2 2" xfId="21131"/>
    <cellStyle name="Normal 40 6 8 2 2 2" xfId="47380"/>
    <cellStyle name="Normal 40 6 8 2 3" xfId="36317"/>
    <cellStyle name="Normal 40 6 8 3" xfId="13670"/>
    <cellStyle name="Normal 40 6 8 3 2" xfId="24734"/>
    <cellStyle name="Normal 40 6 8 3 2 2" xfId="50983"/>
    <cellStyle name="Normal 40 6 8 3 3" xfId="39920"/>
    <cellStyle name="Normal 40 6 8 4" xfId="17406"/>
    <cellStyle name="Normal 40 6 8 4 2" xfId="43656"/>
    <cellStyle name="Normal 40 6 8 5" xfId="6269"/>
    <cellStyle name="Normal 40 6 8 5 2" xfId="32593"/>
    <cellStyle name="Normal 40 6 9" xfId="5223"/>
    <cellStyle name="Normal 40 6 9 2" xfId="10181"/>
    <cellStyle name="Normal 40 6 9 2 2" xfId="21245"/>
    <cellStyle name="Normal 40 6 9 2 2 2" xfId="47494"/>
    <cellStyle name="Normal 40 6 9 2 3" xfId="36431"/>
    <cellStyle name="Normal 40 6 9 3" xfId="13784"/>
    <cellStyle name="Normal 40 6 9 3 2" xfId="24848"/>
    <cellStyle name="Normal 40 6 9 3 2 2" xfId="51097"/>
    <cellStyle name="Normal 40 6 9 3 3" xfId="40034"/>
    <cellStyle name="Normal 40 6 9 4" xfId="17520"/>
    <cellStyle name="Normal 40 6 9 4 2" xfId="43770"/>
    <cellStyle name="Normal 40 6 9 5" xfId="6384"/>
    <cellStyle name="Normal 40 6 9 5 2" xfId="32707"/>
    <cellStyle name="Normal 40 7" xfId="319"/>
    <cellStyle name="Normal 40 7 10" xfId="5225"/>
    <cellStyle name="Normal 40 7 10 2" xfId="10305"/>
    <cellStyle name="Normal 40 7 10 2 2" xfId="21369"/>
    <cellStyle name="Normal 40 7 10 2 2 2" xfId="47618"/>
    <cellStyle name="Normal 40 7 10 2 3" xfId="36555"/>
    <cellStyle name="Normal 40 7 10 3" xfId="13908"/>
    <cellStyle name="Normal 40 7 10 3 2" xfId="24972"/>
    <cellStyle name="Normal 40 7 10 3 2 2" xfId="51221"/>
    <cellStyle name="Normal 40 7 10 3 3" xfId="40158"/>
    <cellStyle name="Normal 40 7 10 4" xfId="17644"/>
    <cellStyle name="Normal 40 7 10 4 2" xfId="43894"/>
    <cellStyle name="Normal 40 7 10 5" xfId="6509"/>
    <cellStyle name="Normal 40 7 10 5 2" xfId="32831"/>
    <cellStyle name="Normal 40 7 11" xfId="5226"/>
    <cellStyle name="Normal 40 7 11 2" xfId="10432"/>
    <cellStyle name="Normal 40 7 11 2 2" xfId="21496"/>
    <cellStyle name="Normal 40 7 11 2 2 2" xfId="47745"/>
    <cellStyle name="Normal 40 7 11 2 3" xfId="36682"/>
    <cellStyle name="Normal 40 7 11 3" xfId="14035"/>
    <cellStyle name="Normal 40 7 11 3 2" xfId="25099"/>
    <cellStyle name="Normal 40 7 11 3 2 2" xfId="51348"/>
    <cellStyle name="Normal 40 7 11 3 3" xfId="40285"/>
    <cellStyle name="Normal 40 7 11 4" xfId="17771"/>
    <cellStyle name="Normal 40 7 11 4 2" xfId="44021"/>
    <cellStyle name="Normal 40 7 11 5" xfId="6637"/>
    <cellStyle name="Normal 40 7 11 5 2" xfId="32958"/>
    <cellStyle name="Normal 40 7 12" xfId="5227"/>
    <cellStyle name="Normal 40 7 12 2" xfId="10547"/>
    <cellStyle name="Normal 40 7 12 2 2" xfId="21611"/>
    <cellStyle name="Normal 40 7 12 2 2 2" xfId="47860"/>
    <cellStyle name="Normal 40 7 12 2 3" xfId="36797"/>
    <cellStyle name="Normal 40 7 12 3" xfId="14150"/>
    <cellStyle name="Normal 40 7 12 3 2" xfId="25214"/>
    <cellStyle name="Normal 40 7 12 3 2 2" xfId="51463"/>
    <cellStyle name="Normal 40 7 12 3 3" xfId="40400"/>
    <cellStyle name="Normal 40 7 12 4" xfId="17886"/>
    <cellStyle name="Normal 40 7 12 4 2" xfId="44136"/>
    <cellStyle name="Normal 40 7 12 5" xfId="6753"/>
    <cellStyle name="Normal 40 7 12 5 2" xfId="33073"/>
    <cellStyle name="Normal 40 7 13" xfId="5228"/>
    <cellStyle name="Normal 40 7 13 2" xfId="10720"/>
    <cellStyle name="Normal 40 7 13 2 2" xfId="21784"/>
    <cellStyle name="Normal 40 7 13 2 2 2" xfId="48033"/>
    <cellStyle name="Normal 40 7 13 2 3" xfId="36970"/>
    <cellStyle name="Normal 40 7 13 3" xfId="14323"/>
    <cellStyle name="Normal 40 7 13 3 2" xfId="25387"/>
    <cellStyle name="Normal 40 7 13 3 2 2" xfId="51636"/>
    <cellStyle name="Normal 40 7 13 3 3" xfId="40573"/>
    <cellStyle name="Normal 40 7 13 4" xfId="18059"/>
    <cellStyle name="Normal 40 7 13 4 2" xfId="44309"/>
    <cellStyle name="Normal 40 7 13 5" xfId="6927"/>
    <cellStyle name="Normal 40 7 13 5 2" xfId="33246"/>
    <cellStyle name="Normal 40 7 14" xfId="5229"/>
    <cellStyle name="Normal 40 7 14 2" xfId="10837"/>
    <cellStyle name="Normal 40 7 14 2 2" xfId="21901"/>
    <cellStyle name="Normal 40 7 14 2 2 2" xfId="48150"/>
    <cellStyle name="Normal 40 7 14 2 3" xfId="37087"/>
    <cellStyle name="Normal 40 7 14 3" xfId="14440"/>
    <cellStyle name="Normal 40 7 14 3 2" xfId="25504"/>
    <cellStyle name="Normal 40 7 14 3 2 2" xfId="51753"/>
    <cellStyle name="Normal 40 7 14 3 3" xfId="40690"/>
    <cellStyle name="Normal 40 7 14 4" xfId="18176"/>
    <cellStyle name="Normal 40 7 14 4 2" xfId="44426"/>
    <cellStyle name="Normal 40 7 14 5" xfId="7045"/>
    <cellStyle name="Normal 40 7 14 5 2" xfId="33363"/>
    <cellStyle name="Normal 40 7 15" xfId="5230"/>
    <cellStyle name="Normal 40 7 15 2" xfId="10953"/>
    <cellStyle name="Normal 40 7 15 2 2" xfId="22017"/>
    <cellStyle name="Normal 40 7 15 2 2 2" xfId="48266"/>
    <cellStyle name="Normal 40 7 15 2 3" xfId="37203"/>
    <cellStyle name="Normal 40 7 15 3" xfId="14556"/>
    <cellStyle name="Normal 40 7 15 3 2" xfId="25620"/>
    <cellStyle name="Normal 40 7 15 3 2 2" xfId="51869"/>
    <cellStyle name="Normal 40 7 15 3 3" xfId="40806"/>
    <cellStyle name="Normal 40 7 15 4" xfId="18292"/>
    <cellStyle name="Normal 40 7 15 4 2" xfId="44542"/>
    <cellStyle name="Normal 40 7 15 5" xfId="7162"/>
    <cellStyle name="Normal 40 7 15 5 2" xfId="33479"/>
    <cellStyle name="Normal 40 7 16" xfId="5231"/>
    <cellStyle name="Normal 40 7 16 2" xfId="11071"/>
    <cellStyle name="Normal 40 7 16 2 2" xfId="22135"/>
    <cellStyle name="Normal 40 7 16 2 2 2" xfId="48384"/>
    <cellStyle name="Normal 40 7 16 2 3" xfId="37321"/>
    <cellStyle name="Normal 40 7 16 3" xfId="14674"/>
    <cellStyle name="Normal 40 7 16 3 2" xfId="25738"/>
    <cellStyle name="Normal 40 7 16 3 2 2" xfId="51987"/>
    <cellStyle name="Normal 40 7 16 3 3" xfId="40924"/>
    <cellStyle name="Normal 40 7 16 4" xfId="18410"/>
    <cellStyle name="Normal 40 7 16 4 2" xfId="44660"/>
    <cellStyle name="Normal 40 7 16 5" xfId="7281"/>
    <cellStyle name="Normal 40 7 16 5 2" xfId="33597"/>
    <cellStyle name="Normal 40 7 17" xfId="5232"/>
    <cellStyle name="Normal 40 7 17 2" xfId="11189"/>
    <cellStyle name="Normal 40 7 17 2 2" xfId="22253"/>
    <cellStyle name="Normal 40 7 17 2 2 2" xfId="48502"/>
    <cellStyle name="Normal 40 7 17 2 3" xfId="37439"/>
    <cellStyle name="Normal 40 7 17 3" xfId="14792"/>
    <cellStyle name="Normal 40 7 17 3 2" xfId="25856"/>
    <cellStyle name="Normal 40 7 17 3 2 2" xfId="52105"/>
    <cellStyle name="Normal 40 7 17 3 3" xfId="41042"/>
    <cellStyle name="Normal 40 7 17 4" xfId="18528"/>
    <cellStyle name="Normal 40 7 17 4 2" xfId="44778"/>
    <cellStyle name="Normal 40 7 17 5" xfId="7400"/>
    <cellStyle name="Normal 40 7 17 5 2" xfId="33715"/>
    <cellStyle name="Normal 40 7 18" xfId="5233"/>
    <cellStyle name="Normal 40 7 18 2" xfId="11305"/>
    <cellStyle name="Normal 40 7 18 2 2" xfId="22369"/>
    <cellStyle name="Normal 40 7 18 2 2 2" xfId="48618"/>
    <cellStyle name="Normal 40 7 18 2 3" xfId="37555"/>
    <cellStyle name="Normal 40 7 18 3" xfId="14908"/>
    <cellStyle name="Normal 40 7 18 3 2" xfId="25972"/>
    <cellStyle name="Normal 40 7 18 3 2 2" xfId="52221"/>
    <cellStyle name="Normal 40 7 18 3 3" xfId="41158"/>
    <cellStyle name="Normal 40 7 18 4" xfId="18644"/>
    <cellStyle name="Normal 40 7 18 4 2" xfId="44894"/>
    <cellStyle name="Normal 40 7 18 5" xfId="7517"/>
    <cellStyle name="Normal 40 7 18 5 2" xfId="33831"/>
    <cellStyle name="Normal 40 7 19" xfId="5234"/>
    <cellStyle name="Normal 40 7 19 2" xfId="11422"/>
    <cellStyle name="Normal 40 7 19 2 2" xfId="22486"/>
    <cellStyle name="Normal 40 7 19 2 2 2" xfId="48735"/>
    <cellStyle name="Normal 40 7 19 2 3" xfId="37672"/>
    <cellStyle name="Normal 40 7 19 3" xfId="15025"/>
    <cellStyle name="Normal 40 7 19 3 2" xfId="26089"/>
    <cellStyle name="Normal 40 7 19 3 2 2" xfId="52338"/>
    <cellStyle name="Normal 40 7 19 3 3" xfId="41275"/>
    <cellStyle name="Normal 40 7 19 4" xfId="18761"/>
    <cellStyle name="Normal 40 7 19 4 2" xfId="45011"/>
    <cellStyle name="Normal 40 7 19 5" xfId="7635"/>
    <cellStyle name="Normal 40 7 19 5 2" xfId="33948"/>
    <cellStyle name="Normal 40 7 2" xfId="320"/>
    <cellStyle name="Normal 40 7 2 10" xfId="5236"/>
    <cellStyle name="Normal 40 7 2 10 2" xfId="10497"/>
    <cellStyle name="Normal 40 7 2 10 2 2" xfId="21561"/>
    <cellStyle name="Normal 40 7 2 10 2 2 2" xfId="47810"/>
    <cellStyle name="Normal 40 7 2 10 2 3" xfId="36747"/>
    <cellStyle name="Normal 40 7 2 10 3" xfId="14100"/>
    <cellStyle name="Normal 40 7 2 10 3 2" xfId="25164"/>
    <cellStyle name="Normal 40 7 2 10 3 2 2" xfId="51413"/>
    <cellStyle name="Normal 40 7 2 10 3 3" xfId="40350"/>
    <cellStyle name="Normal 40 7 2 10 4" xfId="17836"/>
    <cellStyle name="Normal 40 7 2 10 4 2" xfId="44086"/>
    <cellStyle name="Normal 40 7 2 10 5" xfId="6702"/>
    <cellStyle name="Normal 40 7 2 10 5 2" xfId="33023"/>
    <cellStyle name="Normal 40 7 2 11" xfId="5237"/>
    <cellStyle name="Normal 40 7 2 11 2" xfId="10612"/>
    <cellStyle name="Normal 40 7 2 11 2 2" xfId="21676"/>
    <cellStyle name="Normal 40 7 2 11 2 2 2" xfId="47925"/>
    <cellStyle name="Normal 40 7 2 11 2 3" xfId="36862"/>
    <cellStyle name="Normal 40 7 2 11 3" xfId="14215"/>
    <cellStyle name="Normal 40 7 2 11 3 2" xfId="25279"/>
    <cellStyle name="Normal 40 7 2 11 3 2 2" xfId="51528"/>
    <cellStyle name="Normal 40 7 2 11 3 3" xfId="40465"/>
    <cellStyle name="Normal 40 7 2 11 4" xfId="17951"/>
    <cellStyle name="Normal 40 7 2 11 4 2" xfId="44201"/>
    <cellStyle name="Normal 40 7 2 11 5" xfId="6818"/>
    <cellStyle name="Normal 40 7 2 11 5 2" xfId="33138"/>
    <cellStyle name="Normal 40 7 2 12" xfId="5238"/>
    <cellStyle name="Normal 40 7 2 12 2" xfId="10785"/>
    <cellStyle name="Normal 40 7 2 12 2 2" xfId="21849"/>
    <cellStyle name="Normal 40 7 2 12 2 2 2" xfId="48098"/>
    <cellStyle name="Normal 40 7 2 12 2 3" xfId="37035"/>
    <cellStyle name="Normal 40 7 2 12 3" xfId="14388"/>
    <cellStyle name="Normal 40 7 2 12 3 2" xfId="25452"/>
    <cellStyle name="Normal 40 7 2 12 3 2 2" xfId="51701"/>
    <cellStyle name="Normal 40 7 2 12 3 3" xfId="40638"/>
    <cellStyle name="Normal 40 7 2 12 4" xfId="18124"/>
    <cellStyle name="Normal 40 7 2 12 4 2" xfId="44374"/>
    <cellStyle name="Normal 40 7 2 12 5" xfId="6992"/>
    <cellStyle name="Normal 40 7 2 12 5 2" xfId="33311"/>
    <cellStyle name="Normal 40 7 2 13" xfId="5239"/>
    <cellStyle name="Normal 40 7 2 13 2" xfId="10902"/>
    <cellStyle name="Normal 40 7 2 13 2 2" xfId="21966"/>
    <cellStyle name="Normal 40 7 2 13 2 2 2" xfId="48215"/>
    <cellStyle name="Normal 40 7 2 13 2 3" xfId="37152"/>
    <cellStyle name="Normal 40 7 2 13 3" xfId="14505"/>
    <cellStyle name="Normal 40 7 2 13 3 2" xfId="25569"/>
    <cellStyle name="Normal 40 7 2 13 3 2 2" xfId="51818"/>
    <cellStyle name="Normal 40 7 2 13 3 3" xfId="40755"/>
    <cellStyle name="Normal 40 7 2 13 4" xfId="18241"/>
    <cellStyle name="Normal 40 7 2 13 4 2" xfId="44491"/>
    <cellStyle name="Normal 40 7 2 13 5" xfId="7110"/>
    <cellStyle name="Normal 40 7 2 13 5 2" xfId="33428"/>
    <cellStyle name="Normal 40 7 2 14" xfId="5240"/>
    <cellStyle name="Normal 40 7 2 14 2" xfId="11018"/>
    <cellStyle name="Normal 40 7 2 14 2 2" xfId="22082"/>
    <cellStyle name="Normal 40 7 2 14 2 2 2" xfId="48331"/>
    <cellStyle name="Normal 40 7 2 14 2 3" xfId="37268"/>
    <cellStyle name="Normal 40 7 2 14 3" xfId="14621"/>
    <cellStyle name="Normal 40 7 2 14 3 2" xfId="25685"/>
    <cellStyle name="Normal 40 7 2 14 3 2 2" xfId="51934"/>
    <cellStyle name="Normal 40 7 2 14 3 3" xfId="40871"/>
    <cellStyle name="Normal 40 7 2 14 4" xfId="18357"/>
    <cellStyle name="Normal 40 7 2 14 4 2" xfId="44607"/>
    <cellStyle name="Normal 40 7 2 14 5" xfId="7227"/>
    <cellStyle name="Normal 40 7 2 14 5 2" xfId="33544"/>
    <cellStyle name="Normal 40 7 2 15" xfId="5241"/>
    <cellStyle name="Normal 40 7 2 15 2" xfId="11136"/>
    <cellStyle name="Normal 40 7 2 15 2 2" xfId="22200"/>
    <cellStyle name="Normal 40 7 2 15 2 2 2" xfId="48449"/>
    <cellStyle name="Normal 40 7 2 15 2 3" xfId="37386"/>
    <cellStyle name="Normal 40 7 2 15 3" xfId="14739"/>
    <cellStyle name="Normal 40 7 2 15 3 2" xfId="25803"/>
    <cellStyle name="Normal 40 7 2 15 3 2 2" xfId="52052"/>
    <cellStyle name="Normal 40 7 2 15 3 3" xfId="40989"/>
    <cellStyle name="Normal 40 7 2 15 4" xfId="18475"/>
    <cellStyle name="Normal 40 7 2 15 4 2" xfId="44725"/>
    <cellStyle name="Normal 40 7 2 15 5" xfId="7346"/>
    <cellStyle name="Normal 40 7 2 15 5 2" xfId="33662"/>
    <cellStyle name="Normal 40 7 2 16" xfId="5242"/>
    <cellStyle name="Normal 40 7 2 16 2" xfId="11254"/>
    <cellStyle name="Normal 40 7 2 16 2 2" xfId="22318"/>
    <cellStyle name="Normal 40 7 2 16 2 2 2" xfId="48567"/>
    <cellStyle name="Normal 40 7 2 16 2 3" xfId="37504"/>
    <cellStyle name="Normal 40 7 2 16 3" xfId="14857"/>
    <cellStyle name="Normal 40 7 2 16 3 2" xfId="25921"/>
    <cellStyle name="Normal 40 7 2 16 3 2 2" xfId="52170"/>
    <cellStyle name="Normal 40 7 2 16 3 3" xfId="41107"/>
    <cellStyle name="Normal 40 7 2 16 4" xfId="18593"/>
    <cellStyle name="Normal 40 7 2 16 4 2" xfId="44843"/>
    <cellStyle name="Normal 40 7 2 16 5" xfId="7465"/>
    <cellStyle name="Normal 40 7 2 16 5 2" xfId="33780"/>
    <cellStyle name="Normal 40 7 2 17" xfId="5243"/>
    <cellStyle name="Normal 40 7 2 17 2" xfId="11370"/>
    <cellStyle name="Normal 40 7 2 17 2 2" xfId="22434"/>
    <cellStyle name="Normal 40 7 2 17 2 2 2" xfId="48683"/>
    <cellStyle name="Normal 40 7 2 17 2 3" xfId="37620"/>
    <cellStyle name="Normal 40 7 2 17 3" xfId="14973"/>
    <cellStyle name="Normal 40 7 2 17 3 2" xfId="26037"/>
    <cellStyle name="Normal 40 7 2 17 3 2 2" xfId="52286"/>
    <cellStyle name="Normal 40 7 2 17 3 3" xfId="41223"/>
    <cellStyle name="Normal 40 7 2 17 4" xfId="18709"/>
    <cellStyle name="Normal 40 7 2 17 4 2" xfId="44959"/>
    <cellStyle name="Normal 40 7 2 17 5" xfId="7582"/>
    <cellStyle name="Normal 40 7 2 17 5 2" xfId="33896"/>
    <cellStyle name="Normal 40 7 2 18" xfId="5244"/>
    <cellStyle name="Normal 40 7 2 18 2" xfId="11487"/>
    <cellStyle name="Normal 40 7 2 18 2 2" xfId="22551"/>
    <cellStyle name="Normal 40 7 2 18 2 2 2" xfId="48800"/>
    <cellStyle name="Normal 40 7 2 18 2 3" xfId="37737"/>
    <cellStyle name="Normal 40 7 2 18 3" xfId="15090"/>
    <cellStyle name="Normal 40 7 2 18 3 2" xfId="26154"/>
    <cellStyle name="Normal 40 7 2 18 3 2 2" xfId="52403"/>
    <cellStyle name="Normal 40 7 2 18 3 3" xfId="41340"/>
    <cellStyle name="Normal 40 7 2 18 4" xfId="18826"/>
    <cellStyle name="Normal 40 7 2 18 4 2" xfId="45076"/>
    <cellStyle name="Normal 40 7 2 18 5" xfId="7700"/>
    <cellStyle name="Normal 40 7 2 18 5 2" xfId="34013"/>
    <cellStyle name="Normal 40 7 2 19" xfId="5245"/>
    <cellStyle name="Normal 40 7 2 19 2" xfId="11606"/>
    <cellStyle name="Normal 40 7 2 19 2 2" xfId="22670"/>
    <cellStyle name="Normal 40 7 2 19 2 2 2" xfId="48919"/>
    <cellStyle name="Normal 40 7 2 19 2 3" xfId="37856"/>
    <cellStyle name="Normal 40 7 2 19 3" xfId="15209"/>
    <cellStyle name="Normal 40 7 2 19 3 2" xfId="26273"/>
    <cellStyle name="Normal 40 7 2 19 3 2 2" xfId="52522"/>
    <cellStyle name="Normal 40 7 2 19 3 3" xfId="41459"/>
    <cellStyle name="Normal 40 7 2 19 4" xfId="18945"/>
    <cellStyle name="Normal 40 7 2 19 4 2" xfId="45195"/>
    <cellStyle name="Normal 40 7 2 19 5" xfId="7820"/>
    <cellStyle name="Normal 40 7 2 19 5 2" xfId="34132"/>
    <cellStyle name="Normal 40 7 2 2" xfId="321"/>
    <cellStyle name="Normal 40 7 2 2 2" xfId="5247"/>
    <cellStyle name="Normal 40 7 2 2 2 2" xfId="16492"/>
    <cellStyle name="Normal 40 7 2 2 2 2 2" xfId="27556"/>
    <cellStyle name="Normal 40 7 2 2 2 2 2 2" xfId="53805"/>
    <cellStyle name="Normal 40 7 2 2 2 2 3" xfId="42742"/>
    <cellStyle name="Normal 40 7 2 2 2 3" xfId="20228"/>
    <cellStyle name="Normal 40 7 2 2 2 3 2" xfId="46478"/>
    <cellStyle name="Normal 40 7 2 2 2 4" xfId="9156"/>
    <cellStyle name="Normal 40 7 2 2 2 4 2" xfId="35415"/>
    <cellStyle name="Normal 40 7 2 2 3" xfId="5246"/>
    <cellStyle name="Normal 40 7 2 2 3 2" xfId="20589"/>
    <cellStyle name="Normal 40 7 2 2 3 2 2" xfId="46838"/>
    <cellStyle name="Normal 40 7 2 2 3 3" xfId="9525"/>
    <cellStyle name="Normal 40 7 2 2 3 3 2" xfId="35775"/>
    <cellStyle name="Normal 40 7 2 2 4" xfId="13128"/>
    <cellStyle name="Normal 40 7 2 2 4 2" xfId="24192"/>
    <cellStyle name="Normal 40 7 2 2 4 2 2" xfId="50441"/>
    <cellStyle name="Normal 40 7 2 2 4 3" xfId="39378"/>
    <cellStyle name="Normal 40 7 2 2 5" xfId="16864"/>
    <cellStyle name="Normal 40 7 2 2 5 2" xfId="43114"/>
    <cellStyle name="Normal 40 7 2 2 6" xfId="5722"/>
    <cellStyle name="Normal 40 7 2 2 6 2" xfId="32051"/>
    <cellStyle name="Normal 40 7 2 2 7" xfId="27799"/>
    <cellStyle name="Normal 40 7 2 20" xfId="5248"/>
    <cellStyle name="Normal 40 7 2 20 2" xfId="11720"/>
    <cellStyle name="Normal 40 7 2 20 2 2" xfId="22784"/>
    <cellStyle name="Normal 40 7 2 20 2 2 2" xfId="49033"/>
    <cellStyle name="Normal 40 7 2 20 2 3" xfId="37970"/>
    <cellStyle name="Normal 40 7 2 20 3" xfId="15323"/>
    <cellStyle name="Normal 40 7 2 20 3 2" xfId="26387"/>
    <cellStyle name="Normal 40 7 2 20 3 2 2" xfId="52636"/>
    <cellStyle name="Normal 40 7 2 20 3 3" xfId="41573"/>
    <cellStyle name="Normal 40 7 2 20 4" xfId="19059"/>
    <cellStyle name="Normal 40 7 2 20 4 2" xfId="45309"/>
    <cellStyle name="Normal 40 7 2 20 5" xfId="7935"/>
    <cellStyle name="Normal 40 7 2 20 5 2" xfId="34246"/>
    <cellStyle name="Normal 40 7 2 21" xfId="5249"/>
    <cellStyle name="Normal 40 7 2 21 2" xfId="11834"/>
    <cellStyle name="Normal 40 7 2 21 2 2" xfId="22898"/>
    <cellStyle name="Normal 40 7 2 21 2 2 2" xfId="49147"/>
    <cellStyle name="Normal 40 7 2 21 2 3" xfId="38084"/>
    <cellStyle name="Normal 40 7 2 21 3" xfId="15437"/>
    <cellStyle name="Normal 40 7 2 21 3 2" xfId="26501"/>
    <cellStyle name="Normal 40 7 2 21 3 2 2" xfId="52750"/>
    <cellStyle name="Normal 40 7 2 21 3 3" xfId="41687"/>
    <cellStyle name="Normal 40 7 2 21 4" xfId="19173"/>
    <cellStyle name="Normal 40 7 2 21 4 2" xfId="45423"/>
    <cellStyle name="Normal 40 7 2 21 5" xfId="8050"/>
    <cellStyle name="Normal 40 7 2 21 5 2" xfId="34360"/>
    <cellStyle name="Normal 40 7 2 22" xfId="5250"/>
    <cellStyle name="Normal 40 7 2 22 2" xfId="11948"/>
    <cellStyle name="Normal 40 7 2 22 2 2" xfId="23012"/>
    <cellStyle name="Normal 40 7 2 22 2 2 2" xfId="49261"/>
    <cellStyle name="Normal 40 7 2 22 2 3" xfId="38198"/>
    <cellStyle name="Normal 40 7 2 22 3" xfId="15551"/>
    <cellStyle name="Normal 40 7 2 22 3 2" xfId="26615"/>
    <cellStyle name="Normal 40 7 2 22 3 2 2" xfId="52864"/>
    <cellStyle name="Normal 40 7 2 22 3 3" xfId="41801"/>
    <cellStyle name="Normal 40 7 2 22 4" xfId="19287"/>
    <cellStyle name="Normal 40 7 2 22 4 2" xfId="45537"/>
    <cellStyle name="Normal 40 7 2 22 5" xfId="8165"/>
    <cellStyle name="Normal 40 7 2 22 5 2" xfId="34474"/>
    <cellStyle name="Normal 40 7 2 23" xfId="5251"/>
    <cellStyle name="Normal 40 7 2 23 2" xfId="12062"/>
    <cellStyle name="Normal 40 7 2 23 2 2" xfId="23126"/>
    <cellStyle name="Normal 40 7 2 23 2 2 2" xfId="49375"/>
    <cellStyle name="Normal 40 7 2 23 2 3" xfId="38312"/>
    <cellStyle name="Normal 40 7 2 23 3" xfId="15665"/>
    <cellStyle name="Normal 40 7 2 23 3 2" xfId="26729"/>
    <cellStyle name="Normal 40 7 2 23 3 2 2" xfId="52978"/>
    <cellStyle name="Normal 40 7 2 23 3 3" xfId="41915"/>
    <cellStyle name="Normal 40 7 2 23 4" xfId="19401"/>
    <cellStyle name="Normal 40 7 2 23 4 2" xfId="45651"/>
    <cellStyle name="Normal 40 7 2 23 5" xfId="8280"/>
    <cellStyle name="Normal 40 7 2 23 5 2" xfId="34588"/>
    <cellStyle name="Normal 40 7 2 24" xfId="5252"/>
    <cellStyle name="Normal 40 7 2 24 2" xfId="12176"/>
    <cellStyle name="Normal 40 7 2 24 2 2" xfId="23240"/>
    <cellStyle name="Normal 40 7 2 24 2 2 2" xfId="49489"/>
    <cellStyle name="Normal 40 7 2 24 2 3" xfId="38426"/>
    <cellStyle name="Normal 40 7 2 24 3" xfId="15779"/>
    <cellStyle name="Normal 40 7 2 24 3 2" xfId="26843"/>
    <cellStyle name="Normal 40 7 2 24 3 2 2" xfId="53092"/>
    <cellStyle name="Normal 40 7 2 24 3 3" xfId="42029"/>
    <cellStyle name="Normal 40 7 2 24 4" xfId="19515"/>
    <cellStyle name="Normal 40 7 2 24 4 2" xfId="45765"/>
    <cellStyle name="Normal 40 7 2 24 5" xfId="8395"/>
    <cellStyle name="Normal 40 7 2 24 5 2" xfId="34702"/>
    <cellStyle name="Normal 40 7 2 25" xfId="5253"/>
    <cellStyle name="Normal 40 7 2 25 2" xfId="12293"/>
    <cellStyle name="Normal 40 7 2 25 2 2" xfId="23357"/>
    <cellStyle name="Normal 40 7 2 25 2 2 2" xfId="49606"/>
    <cellStyle name="Normal 40 7 2 25 2 3" xfId="38543"/>
    <cellStyle name="Normal 40 7 2 25 3" xfId="15896"/>
    <cellStyle name="Normal 40 7 2 25 3 2" xfId="26960"/>
    <cellStyle name="Normal 40 7 2 25 3 2 2" xfId="53209"/>
    <cellStyle name="Normal 40 7 2 25 3 3" xfId="42146"/>
    <cellStyle name="Normal 40 7 2 25 4" xfId="19632"/>
    <cellStyle name="Normal 40 7 2 25 4 2" xfId="45882"/>
    <cellStyle name="Normal 40 7 2 25 5" xfId="8513"/>
    <cellStyle name="Normal 40 7 2 25 5 2" xfId="34819"/>
    <cellStyle name="Normal 40 7 2 26" xfId="5254"/>
    <cellStyle name="Normal 40 7 2 26 2" xfId="12412"/>
    <cellStyle name="Normal 40 7 2 26 2 2" xfId="23476"/>
    <cellStyle name="Normal 40 7 2 26 2 2 2" xfId="49725"/>
    <cellStyle name="Normal 40 7 2 26 2 3" xfId="38662"/>
    <cellStyle name="Normal 40 7 2 26 3" xfId="16015"/>
    <cellStyle name="Normal 40 7 2 26 3 2" xfId="27079"/>
    <cellStyle name="Normal 40 7 2 26 3 2 2" xfId="53328"/>
    <cellStyle name="Normal 40 7 2 26 3 3" xfId="42265"/>
    <cellStyle name="Normal 40 7 2 26 4" xfId="19751"/>
    <cellStyle name="Normal 40 7 2 26 4 2" xfId="46001"/>
    <cellStyle name="Normal 40 7 2 26 5" xfId="8633"/>
    <cellStyle name="Normal 40 7 2 26 5 2" xfId="34938"/>
    <cellStyle name="Normal 40 7 2 27" xfId="5255"/>
    <cellStyle name="Normal 40 7 2 27 2" xfId="12543"/>
    <cellStyle name="Normal 40 7 2 27 2 2" xfId="23607"/>
    <cellStyle name="Normal 40 7 2 27 2 2 2" xfId="49856"/>
    <cellStyle name="Normal 40 7 2 27 2 3" xfId="38793"/>
    <cellStyle name="Normal 40 7 2 27 3" xfId="16146"/>
    <cellStyle name="Normal 40 7 2 27 3 2" xfId="27210"/>
    <cellStyle name="Normal 40 7 2 27 3 2 2" xfId="53459"/>
    <cellStyle name="Normal 40 7 2 27 3 3" xfId="42396"/>
    <cellStyle name="Normal 40 7 2 27 4" xfId="19882"/>
    <cellStyle name="Normal 40 7 2 27 4 2" xfId="46132"/>
    <cellStyle name="Normal 40 7 2 27 5" xfId="8765"/>
    <cellStyle name="Normal 40 7 2 27 5 2" xfId="35069"/>
    <cellStyle name="Normal 40 7 2 28" xfId="5256"/>
    <cellStyle name="Normal 40 7 2 28 2" xfId="12658"/>
    <cellStyle name="Normal 40 7 2 28 2 2" xfId="23722"/>
    <cellStyle name="Normal 40 7 2 28 2 2 2" xfId="49971"/>
    <cellStyle name="Normal 40 7 2 28 2 3" xfId="38908"/>
    <cellStyle name="Normal 40 7 2 28 3" xfId="16261"/>
    <cellStyle name="Normal 40 7 2 28 3 2" xfId="27325"/>
    <cellStyle name="Normal 40 7 2 28 3 2 2" xfId="53574"/>
    <cellStyle name="Normal 40 7 2 28 3 3" xfId="42511"/>
    <cellStyle name="Normal 40 7 2 28 4" xfId="19997"/>
    <cellStyle name="Normal 40 7 2 28 4 2" xfId="46247"/>
    <cellStyle name="Normal 40 7 2 28 5" xfId="8881"/>
    <cellStyle name="Normal 40 7 2 28 5 2" xfId="35184"/>
    <cellStyle name="Normal 40 7 2 29" xfId="5257"/>
    <cellStyle name="Normal 40 7 2 29 2" xfId="12772"/>
    <cellStyle name="Normal 40 7 2 29 2 2" xfId="23836"/>
    <cellStyle name="Normal 40 7 2 29 2 2 2" xfId="50085"/>
    <cellStyle name="Normal 40 7 2 29 2 3" xfId="39022"/>
    <cellStyle name="Normal 40 7 2 29 3" xfId="16375"/>
    <cellStyle name="Normal 40 7 2 29 3 2" xfId="27439"/>
    <cellStyle name="Normal 40 7 2 29 3 2 2" xfId="53688"/>
    <cellStyle name="Normal 40 7 2 29 3 3" xfId="42625"/>
    <cellStyle name="Normal 40 7 2 29 4" xfId="20111"/>
    <cellStyle name="Normal 40 7 2 29 4 2" xfId="46361"/>
    <cellStyle name="Normal 40 7 2 29 5" xfId="8996"/>
    <cellStyle name="Normal 40 7 2 29 5 2" xfId="35298"/>
    <cellStyle name="Normal 40 7 2 3" xfId="5258"/>
    <cellStyle name="Normal 40 7 2 3 2" xfId="9682"/>
    <cellStyle name="Normal 40 7 2 3 2 2" xfId="20746"/>
    <cellStyle name="Normal 40 7 2 3 2 2 2" xfId="46995"/>
    <cellStyle name="Normal 40 7 2 3 2 3" xfId="35932"/>
    <cellStyle name="Normal 40 7 2 3 3" xfId="13285"/>
    <cellStyle name="Normal 40 7 2 3 3 2" xfId="24349"/>
    <cellStyle name="Normal 40 7 2 3 3 2 2" xfId="50598"/>
    <cellStyle name="Normal 40 7 2 3 3 3" xfId="39535"/>
    <cellStyle name="Normal 40 7 2 3 4" xfId="17021"/>
    <cellStyle name="Normal 40 7 2 3 4 2" xfId="43271"/>
    <cellStyle name="Normal 40 7 2 3 5" xfId="5880"/>
    <cellStyle name="Normal 40 7 2 3 5 2" xfId="32208"/>
    <cellStyle name="Normal 40 7 2 30" xfId="5259"/>
    <cellStyle name="Normal 40 7 2 30 2" xfId="9410"/>
    <cellStyle name="Normal 40 7 2 30 2 2" xfId="20474"/>
    <cellStyle name="Normal 40 7 2 30 2 2 2" xfId="46723"/>
    <cellStyle name="Normal 40 7 2 30 2 3" xfId="35660"/>
    <cellStyle name="Normal 40 7 2 30 3" xfId="13013"/>
    <cellStyle name="Normal 40 7 2 30 3 2" xfId="24077"/>
    <cellStyle name="Normal 40 7 2 30 3 2 2" xfId="50326"/>
    <cellStyle name="Normal 40 7 2 30 3 3" xfId="39263"/>
    <cellStyle name="Normal 40 7 2 30 4" xfId="16749"/>
    <cellStyle name="Normal 40 7 2 30 4 2" xfId="42999"/>
    <cellStyle name="Normal 40 7 2 30 5" xfId="5605"/>
    <cellStyle name="Normal 40 7 2 30 5 2" xfId="31936"/>
    <cellStyle name="Normal 40 7 2 31" xfId="5260"/>
    <cellStyle name="Normal 40 7 2 31 2" xfId="20354"/>
    <cellStyle name="Normal 40 7 2 31 2 2" xfId="46603"/>
    <cellStyle name="Normal 40 7 2 31 3" xfId="9290"/>
    <cellStyle name="Normal 40 7 2 31 3 2" xfId="35540"/>
    <cellStyle name="Normal 40 7 2 32" xfId="5261"/>
    <cellStyle name="Normal 40 7 2 32 2" xfId="23957"/>
    <cellStyle name="Normal 40 7 2 32 2 2" xfId="50206"/>
    <cellStyle name="Normal 40 7 2 32 3" xfId="12893"/>
    <cellStyle name="Normal 40 7 2 32 3 2" xfId="39143"/>
    <cellStyle name="Normal 40 7 2 33" xfId="5262"/>
    <cellStyle name="Normal 40 7 2 33 2" xfId="16629"/>
    <cellStyle name="Normal 40 7 2 33 2 2" xfId="42879"/>
    <cellStyle name="Normal 40 7 2 34" xfId="5263"/>
    <cellStyle name="Normal 40 7 2 35" xfId="5264"/>
    <cellStyle name="Normal 40 7 2 36" xfId="5265"/>
    <cellStyle name="Normal 40 7 2 37" xfId="5266"/>
    <cellStyle name="Normal 40 7 2 38" xfId="5267"/>
    <cellStyle name="Normal 40 7 2 39" xfId="5268"/>
    <cellStyle name="Normal 40 7 2 4" xfId="5269"/>
    <cellStyle name="Normal 40 7 2 4 2" xfId="9798"/>
    <cellStyle name="Normal 40 7 2 4 2 2" xfId="20862"/>
    <cellStyle name="Normal 40 7 2 4 2 2 2" xfId="47111"/>
    <cellStyle name="Normal 40 7 2 4 2 3" xfId="36048"/>
    <cellStyle name="Normal 40 7 2 4 3" xfId="13401"/>
    <cellStyle name="Normal 40 7 2 4 3 2" xfId="24465"/>
    <cellStyle name="Normal 40 7 2 4 3 2 2" xfId="50714"/>
    <cellStyle name="Normal 40 7 2 4 3 3" xfId="39651"/>
    <cellStyle name="Normal 40 7 2 4 4" xfId="17137"/>
    <cellStyle name="Normal 40 7 2 4 4 2" xfId="43387"/>
    <cellStyle name="Normal 40 7 2 4 5" xfId="5997"/>
    <cellStyle name="Normal 40 7 2 4 5 2" xfId="32324"/>
    <cellStyle name="Normal 40 7 2 40" xfId="5270"/>
    <cellStyle name="Normal 40 7 2 41" xfId="5235"/>
    <cellStyle name="Normal 40 7 2 42" xfId="5484"/>
    <cellStyle name="Normal 40 7 2 42 2" xfId="31816"/>
    <cellStyle name="Normal 40 7 2 43" xfId="27798"/>
    <cellStyle name="Normal 40 7 2 5" xfId="5271"/>
    <cellStyle name="Normal 40 7 2 5 2" xfId="9913"/>
    <cellStyle name="Normal 40 7 2 5 2 2" xfId="20977"/>
    <cellStyle name="Normal 40 7 2 5 2 2 2" xfId="47226"/>
    <cellStyle name="Normal 40 7 2 5 2 3" xfId="36163"/>
    <cellStyle name="Normal 40 7 2 5 3" xfId="13516"/>
    <cellStyle name="Normal 40 7 2 5 3 2" xfId="24580"/>
    <cellStyle name="Normal 40 7 2 5 3 2 2" xfId="50829"/>
    <cellStyle name="Normal 40 7 2 5 3 3" xfId="39766"/>
    <cellStyle name="Normal 40 7 2 5 4" xfId="17252"/>
    <cellStyle name="Normal 40 7 2 5 4 2" xfId="43502"/>
    <cellStyle name="Normal 40 7 2 5 5" xfId="6113"/>
    <cellStyle name="Normal 40 7 2 5 5 2" xfId="32439"/>
    <cellStyle name="Normal 40 7 2 6" xfId="5272"/>
    <cellStyle name="Normal 40 7 2 6 2" xfId="10028"/>
    <cellStyle name="Normal 40 7 2 6 2 2" xfId="21092"/>
    <cellStyle name="Normal 40 7 2 6 2 2 2" xfId="47341"/>
    <cellStyle name="Normal 40 7 2 6 2 3" xfId="36278"/>
    <cellStyle name="Normal 40 7 2 6 3" xfId="13631"/>
    <cellStyle name="Normal 40 7 2 6 3 2" xfId="24695"/>
    <cellStyle name="Normal 40 7 2 6 3 2 2" xfId="50944"/>
    <cellStyle name="Normal 40 7 2 6 3 3" xfId="39881"/>
    <cellStyle name="Normal 40 7 2 6 4" xfId="17367"/>
    <cellStyle name="Normal 40 7 2 6 4 2" xfId="43617"/>
    <cellStyle name="Normal 40 7 2 6 5" xfId="6229"/>
    <cellStyle name="Normal 40 7 2 6 5 2" xfId="32554"/>
    <cellStyle name="Normal 40 7 2 7" xfId="5273"/>
    <cellStyle name="Normal 40 7 2 7 2" xfId="10142"/>
    <cellStyle name="Normal 40 7 2 7 2 2" xfId="21206"/>
    <cellStyle name="Normal 40 7 2 7 2 2 2" xfId="47455"/>
    <cellStyle name="Normal 40 7 2 7 2 3" xfId="36392"/>
    <cellStyle name="Normal 40 7 2 7 3" xfId="13745"/>
    <cellStyle name="Normal 40 7 2 7 3 2" xfId="24809"/>
    <cellStyle name="Normal 40 7 2 7 3 2 2" xfId="51058"/>
    <cellStyle name="Normal 40 7 2 7 3 3" xfId="39995"/>
    <cellStyle name="Normal 40 7 2 7 4" xfId="17481"/>
    <cellStyle name="Normal 40 7 2 7 4 2" xfId="43731"/>
    <cellStyle name="Normal 40 7 2 7 5" xfId="6344"/>
    <cellStyle name="Normal 40 7 2 7 5 2" xfId="32668"/>
    <cellStyle name="Normal 40 7 2 8" xfId="5274"/>
    <cellStyle name="Normal 40 7 2 8 2" xfId="10256"/>
    <cellStyle name="Normal 40 7 2 8 2 2" xfId="21320"/>
    <cellStyle name="Normal 40 7 2 8 2 2 2" xfId="47569"/>
    <cellStyle name="Normal 40 7 2 8 2 3" xfId="36506"/>
    <cellStyle name="Normal 40 7 2 8 3" xfId="13859"/>
    <cellStyle name="Normal 40 7 2 8 3 2" xfId="24923"/>
    <cellStyle name="Normal 40 7 2 8 3 2 2" xfId="51172"/>
    <cellStyle name="Normal 40 7 2 8 3 3" xfId="40109"/>
    <cellStyle name="Normal 40 7 2 8 4" xfId="17595"/>
    <cellStyle name="Normal 40 7 2 8 4 2" xfId="43845"/>
    <cellStyle name="Normal 40 7 2 8 5" xfId="6459"/>
    <cellStyle name="Normal 40 7 2 8 5 2" xfId="32782"/>
    <cellStyle name="Normal 40 7 2 9" xfId="5275"/>
    <cellStyle name="Normal 40 7 2 9 2" xfId="10370"/>
    <cellStyle name="Normal 40 7 2 9 2 2" xfId="21434"/>
    <cellStyle name="Normal 40 7 2 9 2 2 2" xfId="47683"/>
    <cellStyle name="Normal 40 7 2 9 2 3" xfId="36620"/>
    <cellStyle name="Normal 40 7 2 9 3" xfId="13973"/>
    <cellStyle name="Normal 40 7 2 9 3 2" xfId="25037"/>
    <cellStyle name="Normal 40 7 2 9 3 2 2" xfId="51286"/>
    <cellStyle name="Normal 40 7 2 9 3 3" xfId="40223"/>
    <cellStyle name="Normal 40 7 2 9 4" xfId="17709"/>
    <cellStyle name="Normal 40 7 2 9 4 2" xfId="43959"/>
    <cellStyle name="Normal 40 7 2 9 5" xfId="6574"/>
    <cellStyle name="Normal 40 7 2 9 5 2" xfId="32896"/>
    <cellStyle name="Normal 40 7 20" xfId="5276"/>
    <cellStyle name="Normal 40 7 20 2" xfId="11541"/>
    <cellStyle name="Normal 40 7 20 2 2" xfId="22605"/>
    <cellStyle name="Normal 40 7 20 2 2 2" xfId="48854"/>
    <cellStyle name="Normal 40 7 20 2 3" xfId="37791"/>
    <cellStyle name="Normal 40 7 20 3" xfId="15144"/>
    <cellStyle name="Normal 40 7 20 3 2" xfId="26208"/>
    <cellStyle name="Normal 40 7 20 3 2 2" xfId="52457"/>
    <cellStyle name="Normal 40 7 20 3 3" xfId="41394"/>
    <cellStyle name="Normal 40 7 20 4" xfId="18880"/>
    <cellStyle name="Normal 40 7 20 4 2" xfId="45130"/>
    <cellStyle name="Normal 40 7 20 5" xfId="7755"/>
    <cellStyle name="Normal 40 7 20 5 2" xfId="34067"/>
    <cellStyle name="Normal 40 7 21" xfId="5277"/>
    <cellStyle name="Normal 40 7 21 2" xfId="11655"/>
    <cellStyle name="Normal 40 7 21 2 2" xfId="22719"/>
    <cellStyle name="Normal 40 7 21 2 2 2" xfId="48968"/>
    <cellStyle name="Normal 40 7 21 2 3" xfId="37905"/>
    <cellStyle name="Normal 40 7 21 3" xfId="15258"/>
    <cellStyle name="Normal 40 7 21 3 2" xfId="26322"/>
    <cellStyle name="Normal 40 7 21 3 2 2" xfId="52571"/>
    <cellStyle name="Normal 40 7 21 3 3" xfId="41508"/>
    <cellStyle name="Normal 40 7 21 4" xfId="18994"/>
    <cellStyle name="Normal 40 7 21 4 2" xfId="45244"/>
    <cellStyle name="Normal 40 7 21 5" xfId="7870"/>
    <cellStyle name="Normal 40 7 21 5 2" xfId="34181"/>
    <cellStyle name="Normal 40 7 22" xfId="5278"/>
    <cellStyle name="Normal 40 7 22 2" xfId="11769"/>
    <cellStyle name="Normal 40 7 22 2 2" xfId="22833"/>
    <cellStyle name="Normal 40 7 22 2 2 2" xfId="49082"/>
    <cellStyle name="Normal 40 7 22 2 3" xfId="38019"/>
    <cellStyle name="Normal 40 7 22 3" xfId="15372"/>
    <cellStyle name="Normal 40 7 22 3 2" xfId="26436"/>
    <cellStyle name="Normal 40 7 22 3 2 2" xfId="52685"/>
    <cellStyle name="Normal 40 7 22 3 3" xfId="41622"/>
    <cellStyle name="Normal 40 7 22 4" xfId="19108"/>
    <cellStyle name="Normal 40 7 22 4 2" xfId="45358"/>
    <cellStyle name="Normal 40 7 22 5" xfId="7985"/>
    <cellStyle name="Normal 40 7 22 5 2" xfId="34295"/>
    <cellStyle name="Normal 40 7 23" xfId="5279"/>
    <cellStyle name="Normal 40 7 23 2" xfId="11883"/>
    <cellStyle name="Normal 40 7 23 2 2" xfId="22947"/>
    <cellStyle name="Normal 40 7 23 2 2 2" xfId="49196"/>
    <cellStyle name="Normal 40 7 23 2 3" xfId="38133"/>
    <cellStyle name="Normal 40 7 23 3" xfId="15486"/>
    <cellStyle name="Normal 40 7 23 3 2" xfId="26550"/>
    <cellStyle name="Normal 40 7 23 3 2 2" xfId="52799"/>
    <cellStyle name="Normal 40 7 23 3 3" xfId="41736"/>
    <cellStyle name="Normal 40 7 23 4" xfId="19222"/>
    <cellStyle name="Normal 40 7 23 4 2" xfId="45472"/>
    <cellStyle name="Normal 40 7 23 5" xfId="8100"/>
    <cellStyle name="Normal 40 7 23 5 2" xfId="34409"/>
    <cellStyle name="Normal 40 7 24" xfId="5280"/>
    <cellStyle name="Normal 40 7 24 2" xfId="11997"/>
    <cellStyle name="Normal 40 7 24 2 2" xfId="23061"/>
    <cellStyle name="Normal 40 7 24 2 2 2" xfId="49310"/>
    <cellStyle name="Normal 40 7 24 2 3" xfId="38247"/>
    <cellStyle name="Normal 40 7 24 3" xfId="15600"/>
    <cellStyle name="Normal 40 7 24 3 2" xfId="26664"/>
    <cellStyle name="Normal 40 7 24 3 2 2" xfId="52913"/>
    <cellStyle name="Normal 40 7 24 3 3" xfId="41850"/>
    <cellStyle name="Normal 40 7 24 4" xfId="19336"/>
    <cellStyle name="Normal 40 7 24 4 2" xfId="45586"/>
    <cellStyle name="Normal 40 7 24 5" xfId="8215"/>
    <cellStyle name="Normal 40 7 24 5 2" xfId="34523"/>
    <cellStyle name="Normal 40 7 25" xfId="5281"/>
    <cellStyle name="Normal 40 7 25 2" xfId="12111"/>
    <cellStyle name="Normal 40 7 25 2 2" xfId="23175"/>
    <cellStyle name="Normal 40 7 25 2 2 2" xfId="49424"/>
    <cellStyle name="Normal 40 7 25 2 3" xfId="38361"/>
    <cellStyle name="Normal 40 7 25 3" xfId="15714"/>
    <cellStyle name="Normal 40 7 25 3 2" xfId="26778"/>
    <cellStyle name="Normal 40 7 25 3 2 2" xfId="53027"/>
    <cellStyle name="Normal 40 7 25 3 3" xfId="41964"/>
    <cellStyle name="Normal 40 7 25 4" xfId="19450"/>
    <cellStyle name="Normal 40 7 25 4 2" xfId="45700"/>
    <cellStyle name="Normal 40 7 25 5" xfId="8330"/>
    <cellStyle name="Normal 40 7 25 5 2" xfId="34637"/>
    <cellStyle name="Normal 40 7 26" xfId="5282"/>
    <cellStyle name="Normal 40 7 26 2" xfId="12228"/>
    <cellStyle name="Normal 40 7 26 2 2" xfId="23292"/>
    <cellStyle name="Normal 40 7 26 2 2 2" xfId="49541"/>
    <cellStyle name="Normal 40 7 26 2 3" xfId="38478"/>
    <cellStyle name="Normal 40 7 26 3" xfId="15831"/>
    <cellStyle name="Normal 40 7 26 3 2" xfId="26895"/>
    <cellStyle name="Normal 40 7 26 3 2 2" xfId="53144"/>
    <cellStyle name="Normal 40 7 26 3 3" xfId="42081"/>
    <cellStyle name="Normal 40 7 26 4" xfId="19567"/>
    <cellStyle name="Normal 40 7 26 4 2" xfId="45817"/>
    <cellStyle name="Normal 40 7 26 5" xfId="8448"/>
    <cellStyle name="Normal 40 7 26 5 2" xfId="34754"/>
    <cellStyle name="Normal 40 7 27" xfId="5283"/>
    <cellStyle name="Normal 40 7 27 2" xfId="12347"/>
    <cellStyle name="Normal 40 7 27 2 2" xfId="23411"/>
    <cellStyle name="Normal 40 7 27 2 2 2" xfId="49660"/>
    <cellStyle name="Normal 40 7 27 2 3" xfId="38597"/>
    <cellStyle name="Normal 40 7 27 3" xfId="15950"/>
    <cellStyle name="Normal 40 7 27 3 2" xfId="27014"/>
    <cellStyle name="Normal 40 7 27 3 2 2" xfId="53263"/>
    <cellStyle name="Normal 40 7 27 3 3" xfId="42200"/>
    <cellStyle name="Normal 40 7 27 4" xfId="19686"/>
    <cellStyle name="Normal 40 7 27 4 2" xfId="45936"/>
    <cellStyle name="Normal 40 7 27 5" xfId="8568"/>
    <cellStyle name="Normal 40 7 27 5 2" xfId="34873"/>
    <cellStyle name="Normal 40 7 28" xfId="5284"/>
    <cellStyle name="Normal 40 7 28 2" xfId="12478"/>
    <cellStyle name="Normal 40 7 28 2 2" xfId="23542"/>
    <cellStyle name="Normal 40 7 28 2 2 2" xfId="49791"/>
    <cellStyle name="Normal 40 7 28 2 3" xfId="38728"/>
    <cellStyle name="Normal 40 7 28 3" xfId="16081"/>
    <cellStyle name="Normal 40 7 28 3 2" xfId="27145"/>
    <cellStyle name="Normal 40 7 28 3 2 2" xfId="53394"/>
    <cellStyle name="Normal 40 7 28 3 3" xfId="42331"/>
    <cellStyle name="Normal 40 7 28 4" xfId="19817"/>
    <cellStyle name="Normal 40 7 28 4 2" xfId="46067"/>
    <cellStyle name="Normal 40 7 28 5" xfId="8700"/>
    <cellStyle name="Normal 40 7 28 5 2" xfId="35004"/>
    <cellStyle name="Normal 40 7 29" xfId="5285"/>
    <cellStyle name="Normal 40 7 29 2" xfId="12593"/>
    <cellStyle name="Normal 40 7 29 2 2" xfId="23657"/>
    <cellStyle name="Normal 40 7 29 2 2 2" xfId="49906"/>
    <cellStyle name="Normal 40 7 29 2 3" xfId="38843"/>
    <cellStyle name="Normal 40 7 29 3" xfId="16196"/>
    <cellStyle name="Normal 40 7 29 3 2" xfId="27260"/>
    <cellStyle name="Normal 40 7 29 3 2 2" xfId="53509"/>
    <cellStyle name="Normal 40 7 29 3 3" xfId="42446"/>
    <cellStyle name="Normal 40 7 29 4" xfId="19932"/>
    <cellStyle name="Normal 40 7 29 4 2" xfId="46182"/>
    <cellStyle name="Normal 40 7 29 5" xfId="8816"/>
    <cellStyle name="Normal 40 7 29 5 2" xfId="35119"/>
    <cellStyle name="Normal 40 7 3" xfId="322"/>
    <cellStyle name="Normal 40 7 3 2" xfId="5287"/>
    <cellStyle name="Normal 40 7 3 2 2" xfId="16493"/>
    <cellStyle name="Normal 40 7 3 2 2 2" xfId="27557"/>
    <cellStyle name="Normal 40 7 3 2 2 2 2" xfId="53806"/>
    <cellStyle name="Normal 40 7 3 2 2 3" xfId="42743"/>
    <cellStyle name="Normal 40 7 3 2 3" xfId="20229"/>
    <cellStyle name="Normal 40 7 3 2 3 2" xfId="46479"/>
    <cellStyle name="Normal 40 7 3 2 4" xfId="9157"/>
    <cellStyle name="Normal 40 7 3 2 4 2" xfId="35416"/>
    <cellStyle name="Normal 40 7 3 3" xfId="5286"/>
    <cellStyle name="Normal 40 7 3 3 2" xfId="20529"/>
    <cellStyle name="Normal 40 7 3 3 2 2" xfId="46778"/>
    <cellStyle name="Normal 40 7 3 3 3" xfId="9465"/>
    <cellStyle name="Normal 40 7 3 3 3 2" xfId="35715"/>
    <cellStyle name="Normal 40 7 3 4" xfId="13068"/>
    <cellStyle name="Normal 40 7 3 4 2" xfId="24132"/>
    <cellStyle name="Normal 40 7 3 4 2 2" xfId="50381"/>
    <cellStyle name="Normal 40 7 3 4 3" xfId="39318"/>
    <cellStyle name="Normal 40 7 3 5" xfId="16804"/>
    <cellStyle name="Normal 40 7 3 5 2" xfId="43054"/>
    <cellStyle name="Normal 40 7 3 6" xfId="5661"/>
    <cellStyle name="Normal 40 7 3 6 2" xfId="31991"/>
    <cellStyle name="Normal 40 7 3 7" xfId="27800"/>
    <cellStyle name="Normal 40 7 30" xfId="5288"/>
    <cellStyle name="Normal 40 7 30 2" xfId="12707"/>
    <cellStyle name="Normal 40 7 30 2 2" xfId="23771"/>
    <cellStyle name="Normal 40 7 30 2 2 2" xfId="50020"/>
    <cellStyle name="Normal 40 7 30 2 3" xfId="38957"/>
    <cellStyle name="Normal 40 7 30 3" xfId="16310"/>
    <cellStyle name="Normal 40 7 30 3 2" xfId="27374"/>
    <cellStyle name="Normal 40 7 30 3 2 2" xfId="53623"/>
    <cellStyle name="Normal 40 7 30 3 3" xfId="42560"/>
    <cellStyle name="Normal 40 7 30 4" xfId="20046"/>
    <cellStyle name="Normal 40 7 30 4 2" xfId="46296"/>
    <cellStyle name="Normal 40 7 30 5" xfId="8931"/>
    <cellStyle name="Normal 40 7 30 5 2" xfId="35233"/>
    <cellStyle name="Normal 40 7 31" xfId="5289"/>
    <cellStyle name="Normal 40 7 31 2" xfId="9345"/>
    <cellStyle name="Normal 40 7 31 2 2" xfId="20409"/>
    <cellStyle name="Normal 40 7 31 2 2 2" xfId="46658"/>
    <cellStyle name="Normal 40 7 31 2 3" xfId="35595"/>
    <cellStyle name="Normal 40 7 31 3" xfId="12948"/>
    <cellStyle name="Normal 40 7 31 3 2" xfId="24012"/>
    <cellStyle name="Normal 40 7 31 3 2 2" xfId="50261"/>
    <cellStyle name="Normal 40 7 31 3 3" xfId="39198"/>
    <cellStyle name="Normal 40 7 31 4" xfId="16684"/>
    <cellStyle name="Normal 40 7 31 4 2" xfId="42934"/>
    <cellStyle name="Normal 40 7 31 5" xfId="5540"/>
    <cellStyle name="Normal 40 7 31 5 2" xfId="31871"/>
    <cellStyle name="Normal 40 7 32" xfId="5290"/>
    <cellStyle name="Normal 40 7 32 2" xfId="20289"/>
    <cellStyle name="Normal 40 7 32 2 2" xfId="46538"/>
    <cellStyle name="Normal 40 7 32 3" xfId="9225"/>
    <cellStyle name="Normal 40 7 32 3 2" xfId="35475"/>
    <cellStyle name="Normal 40 7 33" xfId="5291"/>
    <cellStyle name="Normal 40 7 33 2" xfId="23892"/>
    <cellStyle name="Normal 40 7 33 2 2" xfId="50141"/>
    <cellStyle name="Normal 40 7 33 3" xfId="12828"/>
    <cellStyle name="Normal 40 7 33 3 2" xfId="39078"/>
    <cellStyle name="Normal 40 7 34" xfId="5292"/>
    <cellStyle name="Normal 40 7 34 2" xfId="16564"/>
    <cellStyle name="Normal 40 7 34 2 2" xfId="42814"/>
    <cellStyle name="Normal 40 7 35" xfId="5293"/>
    <cellStyle name="Normal 40 7 36" xfId="5294"/>
    <cellStyle name="Normal 40 7 37" xfId="5295"/>
    <cellStyle name="Normal 40 7 38" xfId="5296"/>
    <cellStyle name="Normal 40 7 39" xfId="5297"/>
    <cellStyle name="Normal 40 7 4" xfId="5298"/>
    <cellStyle name="Normal 40 7 4 2" xfId="9617"/>
    <cellStyle name="Normal 40 7 4 2 2" xfId="20681"/>
    <cellStyle name="Normal 40 7 4 2 2 2" xfId="46930"/>
    <cellStyle name="Normal 40 7 4 2 3" xfId="35867"/>
    <cellStyle name="Normal 40 7 4 3" xfId="13220"/>
    <cellStyle name="Normal 40 7 4 3 2" xfId="24284"/>
    <cellStyle name="Normal 40 7 4 3 2 2" xfId="50533"/>
    <cellStyle name="Normal 40 7 4 3 3" xfId="39470"/>
    <cellStyle name="Normal 40 7 4 4" xfId="16956"/>
    <cellStyle name="Normal 40 7 4 4 2" xfId="43206"/>
    <cellStyle name="Normal 40 7 4 5" xfId="5815"/>
    <cellStyle name="Normal 40 7 4 5 2" xfId="32143"/>
    <cellStyle name="Normal 40 7 40" xfId="5299"/>
    <cellStyle name="Normal 40 7 41" xfId="5300"/>
    <cellStyle name="Normal 40 7 42" xfId="5224"/>
    <cellStyle name="Normal 40 7 43" xfId="5419"/>
    <cellStyle name="Normal 40 7 43 2" xfId="31751"/>
    <cellStyle name="Normal 40 7 44" xfId="27797"/>
    <cellStyle name="Normal 40 7 5" xfId="5301"/>
    <cellStyle name="Normal 40 7 5 2" xfId="9733"/>
    <cellStyle name="Normal 40 7 5 2 2" xfId="20797"/>
    <cellStyle name="Normal 40 7 5 2 2 2" xfId="47046"/>
    <cellStyle name="Normal 40 7 5 2 3" xfId="35983"/>
    <cellStyle name="Normal 40 7 5 3" xfId="13336"/>
    <cellStyle name="Normal 40 7 5 3 2" xfId="24400"/>
    <cellStyle name="Normal 40 7 5 3 2 2" xfId="50649"/>
    <cellStyle name="Normal 40 7 5 3 3" xfId="39586"/>
    <cellStyle name="Normal 40 7 5 4" xfId="17072"/>
    <cellStyle name="Normal 40 7 5 4 2" xfId="43322"/>
    <cellStyle name="Normal 40 7 5 5" xfId="5932"/>
    <cellStyle name="Normal 40 7 5 5 2" xfId="32259"/>
    <cellStyle name="Normal 40 7 6" xfId="5302"/>
    <cellStyle name="Normal 40 7 6 2" xfId="9848"/>
    <cellStyle name="Normal 40 7 6 2 2" xfId="20912"/>
    <cellStyle name="Normal 40 7 6 2 2 2" xfId="47161"/>
    <cellStyle name="Normal 40 7 6 2 3" xfId="36098"/>
    <cellStyle name="Normal 40 7 6 3" xfId="13451"/>
    <cellStyle name="Normal 40 7 6 3 2" xfId="24515"/>
    <cellStyle name="Normal 40 7 6 3 2 2" xfId="50764"/>
    <cellStyle name="Normal 40 7 6 3 3" xfId="39701"/>
    <cellStyle name="Normal 40 7 6 4" xfId="17187"/>
    <cellStyle name="Normal 40 7 6 4 2" xfId="43437"/>
    <cellStyle name="Normal 40 7 6 5" xfId="6048"/>
    <cellStyle name="Normal 40 7 6 5 2" xfId="32374"/>
    <cellStyle name="Normal 40 7 7" xfId="5303"/>
    <cellStyle name="Normal 40 7 7 2" xfId="9963"/>
    <cellStyle name="Normal 40 7 7 2 2" xfId="21027"/>
    <cellStyle name="Normal 40 7 7 2 2 2" xfId="47276"/>
    <cellStyle name="Normal 40 7 7 2 3" xfId="36213"/>
    <cellStyle name="Normal 40 7 7 3" xfId="13566"/>
    <cellStyle name="Normal 40 7 7 3 2" xfId="24630"/>
    <cellStyle name="Normal 40 7 7 3 2 2" xfId="50879"/>
    <cellStyle name="Normal 40 7 7 3 3" xfId="39816"/>
    <cellStyle name="Normal 40 7 7 4" xfId="17302"/>
    <cellStyle name="Normal 40 7 7 4 2" xfId="43552"/>
    <cellStyle name="Normal 40 7 7 5" xfId="6164"/>
    <cellStyle name="Normal 40 7 7 5 2" xfId="32489"/>
    <cellStyle name="Normal 40 7 8" xfId="5304"/>
    <cellStyle name="Normal 40 7 8 2" xfId="10077"/>
    <cellStyle name="Normal 40 7 8 2 2" xfId="21141"/>
    <cellStyle name="Normal 40 7 8 2 2 2" xfId="47390"/>
    <cellStyle name="Normal 40 7 8 2 3" xfId="36327"/>
    <cellStyle name="Normal 40 7 8 3" xfId="13680"/>
    <cellStyle name="Normal 40 7 8 3 2" xfId="24744"/>
    <cellStyle name="Normal 40 7 8 3 2 2" xfId="50993"/>
    <cellStyle name="Normal 40 7 8 3 3" xfId="39930"/>
    <cellStyle name="Normal 40 7 8 4" xfId="17416"/>
    <cellStyle name="Normal 40 7 8 4 2" xfId="43666"/>
    <cellStyle name="Normal 40 7 8 5" xfId="6279"/>
    <cellStyle name="Normal 40 7 8 5 2" xfId="32603"/>
    <cellStyle name="Normal 40 7 9" xfId="5305"/>
    <cellStyle name="Normal 40 7 9 2" xfId="10191"/>
    <cellStyle name="Normal 40 7 9 2 2" xfId="21255"/>
    <cellStyle name="Normal 40 7 9 2 2 2" xfId="47504"/>
    <cellStyle name="Normal 40 7 9 2 3" xfId="36441"/>
    <cellStyle name="Normal 40 7 9 3" xfId="13794"/>
    <cellStyle name="Normal 40 7 9 3 2" xfId="24858"/>
    <cellStyle name="Normal 40 7 9 3 2 2" xfId="51107"/>
    <cellStyle name="Normal 40 7 9 3 3" xfId="40044"/>
    <cellStyle name="Normal 40 7 9 4" xfId="17530"/>
    <cellStyle name="Normal 40 7 9 4 2" xfId="43780"/>
    <cellStyle name="Normal 40 7 9 5" xfId="6394"/>
    <cellStyle name="Normal 40 7 9 5 2" xfId="32717"/>
    <cellStyle name="Normal 40 8" xfId="323"/>
    <cellStyle name="Normal 40 8 10" xfId="5307"/>
    <cellStyle name="Normal 40 8 10 2" xfId="10486"/>
    <cellStyle name="Normal 40 8 10 2 2" xfId="21550"/>
    <cellStyle name="Normal 40 8 10 2 2 2" xfId="47799"/>
    <cellStyle name="Normal 40 8 10 2 3" xfId="36736"/>
    <cellStyle name="Normal 40 8 10 3" xfId="14089"/>
    <cellStyle name="Normal 40 8 10 3 2" xfId="25153"/>
    <cellStyle name="Normal 40 8 10 3 2 2" xfId="51402"/>
    <cellStyle name="Normal 40 8 10 3 3" xfId="40339"/>
    <cellStyle name="Normal 40 8 10 4" xfId="17825"/>
    <cellStyle name="Normal 40 8 10 4 2" xfId="44075"/>
    <cellStyle name="Normal 40 8 10 5" xfId="6691"/>
    <cellStyle name="Normal 40 8 10 5 2" xfId="33012"/>
    <cellStyle name="Normal 40 8 11" xfId="5308"/>
    <cellStyle name="Normal 40 8 11 2" xfId="10601"/>
    <cellStyle name="Normal 40 8 11 2 2" xfId="21665"/>
    <cellStyle name="Normal 40 8 11 2 2 2" xfId="47914"/>
    <cellStyle name="Normal 40 8 11 2 3" xfId="36851"/>
    <cellStyle name="Normal 40 8 11 3" xfId="14204"/>
    <cellStyle name="Normal 40 8 11 3 2" xfId="25268"/>
    <cellStyle name="Normal 40 8 11 3 2 2" xfId="51517"/>
    <cellStyle name="Normal 40 8 11 3 3" xfId="40454"/>
    <cellStyle name="Normal 40 8 11 4" xfId="17940"/>
    <cellStyle name="Normal 40 8 11 4 2" xfId="44190"/>
    <cellStyle name="Normal 40 8 11 5" xfId="6807"/>
    <cellStyle name="Normal 40 8 11 5 2" xfId="33127"/>
    <cellStyle name="Normal 40 8 12" xfId="5309"/>
    <cellStyle name="Normal 40 8 12 2" xfId="10774"/>
    <cellStyle name="Normal 40 8 12 2 2" xfId="21838"/>
    <cellStyle name="Normal 40 8 12 2 2 2" xfId="48087"/>
    <cellStyle name="Normal 40 8 12 2 3" xfId="37024"/>
    <cellStyle name="Normal 40 8 12 3" xfId="14377"/>
    <cellStyle name="Normal 40 8 12 3 2" xfId="25441"/>
    <cellStyle name="Normal 40 8 12 3 2 2" xfId="51690"/>
    <cellStyle name="Normal 40 8 12 3 3" xfId="40627"/>
    <cellStyle name="Normal 40 8 12 4" xfId="18113"/>
    <cellStyle name="Normal 40 8 12 4 2" xfId="44363"/>
    <cellStyle name="Normal 40 8 12 5" xfId="6981"/>
    <cellStyle name="Normal 40 8 12 5 2" xfId="33300"/>
    <cellStyle name="Normal 40 8 13" xfId="5310"/>
    <cellStyle name="Normal 40 8 13 2" xfId="10891"/>
    <cellStyle name="Normal 40 8 13 2 2" xfId="21955"/>
    <cellStyle name="Normal 40 8 13 2 2 2" xfId="48204"/>
    <cellStyle name="Normal 40 8 13 2 3" xfId="37141"/>
    <cellStyle name="Normal 40 8 13 3" xfId="14494"/>
    <cellStyle name="Normal 40 8 13 3 2" xfId="25558"/>
    <cellStyle name="Normal 40 8 13 3 2 2" xfId="51807"/>
    <cellStyle name="Normal 40 8 13 3 3" xfId="40744"/>
    <cellStyle name="Normal 40 8 13 4" xfId="18230"/>
    <cellStyle name="Normal 40 8 13 4 2" xfId="44480"/>
    <cellStyle name="Normal 40 8 13 5" xfId="7099"/>
    <cellStyle name="Normal 40 8 13 5 2" xfId="33417"/>
    <cellStyle name="Normal 40 8 14" xfId="5311"/>
    <cellStyle name="Normal 40 8 14 2" xfId="11007"/>
    <cellStyle name="Normal 40 8 14 2 2" xfId="22071"/>
    <cellStyle name="Normal 40 8 14 2 2 2" xfId="48320"/>
    <cellStyle name="Normal 40 8 14 2 3" xfId="37257"/>
    <cellStyle name="Normal 40 8 14 3" xfId="14610"/>
    <cellStyle name="Normal 40 8 14 3 2" xfId="25674"/>
    <cellStyle name="Normal 40 8 14 3 2 2" xfId="51923"/>
    <cellStyle name="Normal 40 8 14 3 3" xfId="40860"/>
    <cellStyle name="Normal 40 8 14 4" xfId="18346"/>
    <cellStyle name="Normal 40 8 14 4 2" xfId="44596"/>
    <cellStyle name="Normal 40 8 14 5" xfId="7216"/>
    <cellStyle name="Normal 40 8 14 5 2" xfId="33533"/>
    <cellStyle name="Normal 40 8 15" xfId="5312"/>
    <cellStyle name="Normal 40 8 15 2" xfId="11125"/>
    <cellStyle name="Normal 40 8 15 2 2" xfId="22189"/>
    <cellStyle name="Normal 40 8 15 2 2 2" xfId="48438"/>
    <cellStyle name="Normal 40 8 15 2 3" xfId="37375"/>
    <cellStyle name="Normal 40 8 15 3" xfId="14728"/>
    <cellStyle name="Normal 40 8 15 3 2" xfId="25792"/>
    <cellStyle name="Normal 40 8 15 3 2 2" xfId="52041"/>
    <cellStyle name="Normal 40 8 15 3 3" xfId="40978"/>
    <cellStyle name="Normal 40 8 15 4" xfId="18464"/>
    <cellStyle name="Normal 40 8 15 4 2" xfId="44714"/>
    <cellStyle name="Normal 40 8 15 5" xfId="7335"/>
    <cellStyle name="Normal 40 8 15 5 2" xfId="33651"/>
    <cellStyle name="Normal 40 8 16" xfId="5313"/>
    <cellStyle name="Normal 40 8 16 2" xfId="11243"/>
    <cellStyle name="Normal 40 8 16 2 2" xfId="22307"/>
    <cellStyle name="Normal 40 8 16 2 2 2" xfId="48556"/>
    <cellStyle name="Normal 40 8 16 2 3" xfId="37493"/>
    <cellStyle name="Normal 40 8 16 3" xfId="14846"/>
    <cellStyle name="Normal 40 8 16 3 2" xfId="25910"/>
    <cellStyle name="Normal 40 8 16 3 2 2" xfId="52159"/>
    <cellStyle name="Normal 40 8 16 3 3" xfId="41096"/>
    <cellStyle name="Normal 40 8 16 4" xfId="18582"/>
    <cellStyle name="Normal 40 8 16 4 2" xfId="44832"/>
    <cellStyle name="Normal 40 8 16 5" xfId="7454"/>
    <cellStyle name="Normal 40 8 16 5 2" xfId="33769"/>
    <cellStyle name="Normal 40 8 17" xfId="5314"/>
    <cellStyle name="Normal 40 8 17 2" xfId="11359"/>
    <cellStyle name="Normal 40 8 17 2 2" xfId="22423"/>
    <cellStyle name="Normal 40 8 17 2 2 2" xfId="48672"/>
    <cellStyle name="Normal 40 8 17 2 3" xfId="37609"/>
    <cellStyle name="Normal 40 8 17 3" xfId="14962"/>
    <cellStyle name="Normal 40 8 17 3 2" xfId="26026"/>
    <cellStyle name="Normal 40 8 17 3 2 2" xfId="52275"/>
    <cellStyle name="Normal 40 8 17 3 3" xfId="41212"/>
    <cellStyle name="Normal 40 8 17 4" xfId="18698"/>
    <cellStyle name="Normal 40 8 17 4 2" xfId="44948"/>
    <cellStyle name="Normal 40 8 17 5" xfId="7571"/>
    <cellStyle name="Normal 40 8 17 5 2" xfId="33885"/>
    <cellStyle name="Normal 40 8 18" xfId="5315"/>
    <cellStyle name="Normal 40 8 18 2" xfId="11476"/>
    <cellStyle name="Normal 40 8 18 2 2" xfId="22540"/>
    <cellStyle name="Normal 40 8 18 2 2 2" xfId="48789"/>
    <cellStyle name="Normal 40 8 18 2 3" xfId="37726"/>
    <cellStyle name="Normal 40 8 18 3" xfId="15079"/>
    <cellStyle name="Normal 40 8 18 3 2" xfId="26143"/>
    <cellStyle name="Normal 40 8 18 3 2 2" xfId="52392"/>
    <cellStyle name="Normal 40 8 18 3 3" xfId="41329"/>
    <cellStyle name="Normal 40 8 18 4" xfId="18815"/>
    <cellStyle name="Normal 40 8 18 4 2" xfId="45065"/>
    <cellStyle name="Normal 40 8 18 5" xfId="7689"/>
    <cellStyle name="Normal 40 8 18 5 2" xfId="34002"/>
    <cellStyle name="Normal 40 8 19" xfId="5316"/>
    <cellStyle name="Normal 40 8 19 2" xfId="11595"/>
    <cellStyle name="Normal 40 8 19 2 2" xfId="22659"/>
    <cellStyle name="Normal 40 8 19 2 2 2" xfId="48908"/>
    <cellStyle name="Normal 40 8 19 2 3" xfId="37845"/>
    <cellStyle name="Normal 40 8 19 3" xfId="15198"/>
    <cellStyle name="Normal 40 8 19 3 2" xfId="26262"/>
    <cellStyle name="Normal 40 8 19 3 2 2" xfId="52511"/>
    <cellStyle name="Normal 40 8 19 3 3" xfId="41448"/>
    <cellStyle name="Normal 40 8 19 4" xfId="18934"/>
    <cellStyle name="Normal 40 8 19 4 2" xfId="45184"/>
    <cellStyle name="Normal 40 8 19 5" xfId="7809"/>
    <cellStyle name="Normal 40 8 19 5 2" xfId="34121"/>
    <cellStyle name="Normal 40 8 2" xfId="324"/>
    <cellStyle name="Normal 40 8 2 2" xfId="5318"/>
    <cellStyle name="Normal 40 8 2 2 2" xfId="16494"/>
    <cellStyle name="Normal 40 8 2 2 2 2" xfId="27558"/>
    <cellStyle name="Normal 40 8 2 2 2 2 2" xfId="53807"/>
    <cellStyle name="Normal 40 8 2 2 2 3" xfId="42744"/>
    <cellStyle name="Normal 40 8 2 2 3" xfId="20230"/>
    <cellStyle name="Normal 40 8 2 2 3 2" xfId="46480"/>
    <cellStyle name="Normal 40 8 2 2 4" xfId="9158"/>
    <cellStyle name="Normal 40 8 2 2 4 2" xfId="35417"/>
    <cellStyle name="Normal 40 8 2 3" xfId="5317"/>
    <cellStyle name="Normal 40 8 2 3 2" xfId="20539"/>
    <cellStyle name="Normal 40 8 2 3 2 2" xfId="46788"/>
    <cellStyle name="Normal 40 8 2 3 3" xfId="9475"/>
    <cellStyle name="Normal 40 8 2 3 3 2" xfId="35725"/>
    <cellStyle name="Normal 40 8 2 4" xfId="13078"/>
    <cellStyle name="Normal 40 8 2 4 2" xfId="24142"/>
    <cellStyle name="Normal 40 8 2 4 2 2" xfId="50391"/>
    <cellStyle name="Normal 40 8 2 4 3" xfId="39328"/>
    <cellStyle name="Normal 40 8 2 5" xfId="16814"/>
    <cellStyle name="Normal 40 8 2 5 2" xfId="43064"/>
    <cellStyle name="Normal 40 8 2 6" xfId="5671"/>
    <cellStyle name="Normal 40 8 2 6 2" xfId="32001"/>
    <cellStyle name="Normal 40 8 2 7" xfId="27802"/>
    <cellStyle name="Normal 40 8 20" xfId="5319"/>
    <cellStyle name="Normal 40 8 20 2" xfId="11709"/>
    <cellStyle name="Normal 40 8 20 2 2" xfId="22773"/>
    <cellStyle name="Normal 40 8 20 2 2 2" xfId="49022"/>
    <cellStyle name="Normal 40 8 20 2 3" xfId="37959"/>
    <cellStyle name="Normal 40 8 20 3" xfId="15312"/>
    <cellStyle name="Normal 40 8 20 3 2" xfId="26376"/>
    <cellStyle name="Normal 40 8 20 3 2 2" xfId="52625"/>
    <cellStyle name="Normal 40 8 20 3 3" xfId="41562"/>
    <cellStyle name="Normal 40 8 20 4" xfId="19048"/>
    <cellStyle name="Normal 40 8 20 4 2" xfId="45298"/>
    <cellStyle name="Normal 40 8 20 5" xfId="7924"/>
    <cellStyle name="Normal 40 8 20 5 2" xfId="34235"/>
    <cellStyle name="Normal 40 8 21" xfId="5320"/>
    <cellStyle name="Normal 40 8 21 2" xfId="11823"/>
    <cellStyle name="Normal 40 8 21 2 2" xfId="22887"/>
    <cellStyle name="Normal 40 8 21 2 2 2" xfId="49136"/>
    <cellStyle name="Normal 40 8 21 2 3" xfId="38073"/>
    <cellStyle name="Normal 40 8 21 3" xfId="15426"/>
    <cellStyle name="Normal 40 8 21 3 2" xfId="26490"/>
    <cellStyle name="Normal 40 8 21 3 2 2" xfId="52739"/>
    <cellStyle name="Normal 40 8 21 3 3" xfId="41676"/>
    <cellStyle name="Normal 40 8 21 4" xfId="19162"/>
    <cellStyle name="Normal 40 8 21 4 2" xfId="45412"/>
    <cellStyle name="Normal 40 8 21 5" xfId="8039"/>
    <cellStyle name="Normal 40 8 21 5 2" xfId="34349"/>
    <cellStyle name="Normal 40 8 22" xfId="5321"/>
    <cellStyle name="Normal 40 8 22 2" xfId="11937"/>
    <cellStyle name="Normal 40 8 22 2 2" xfId="23001"/>
    <cellStyle name="Normal 40 8 22 2 2 2" xfId="49250"/>
    <cellStyle name="Normal 40 8 22 2 3" xfId="38187"/>
    <cellStyle name="Normal 40 8 22 3" xfId="15540"/>
    <cellStyle name="Normal 40 8 22 3 2" xfId="26604"/>
    <cellStyle name="Normal 40 8 22 3 2 2" xfId="52853"/>
    <cellStyle name="Normal 40 8 22 3 3" xfId="41790"/>
    <cellStyle name="Normal 40 8 22 4" xfId="19276"/>
    <cellStyle name="Normal 40 8 22 4 2" xfId="45526"/>
    <cellStyle name="Normal 40 8 22 5" xfId="8154"/>
    <cellStyle name="Normal 40 8 22 5 2" xfId="34463"/>
    <cellStyle name="Normal 40 8 23" xfId="5322"/>
    <cellStyle name="Normal 40 8 23 2" xfId="12051"/>
    <cellStyle name="Normal 40 8 23 2 2" xfId="23115"/>
    <cellStyle name="Normal 40 8 23 2 2 2" xfId="49364"/>
    <cellStyle name="Normal 40 8 23 2 3" xfId="38301"/>
    <cellStyle name="Normal 40 8 23 3" xfId="15654"/>
    <cellStyle name="Normal 40 8 23 3 2" xfId="26718"/>
    <cellStyle name="Normal 40 8 23 3 2 2" xfId="52967"/>
    <cellStyle name="Normal 40 8 23 3 3" xfId="41904"/>
    <cellStyle name="Normal 40 8 23 4" xfId="19390"/>
    <cellStyle name="Normal 40 8 23 4 2" xfId="45640"/>
    <cellStyle name="Normal 40 8 23 5" xfId="8269"/>
    <cellStyle name="Normal 40 8 23 5 2" xfId="34577"/>
    <cellStyle name="Normal 40 8 24" xfId="5323"/>
    <cellStyle name="Normal 40 8 24 2" xfId="12165"/>
    <cellStyle name="Normal 40 8 24 2 2" xfId="23229"/>
    <cellStyle name="Normal 40 8 24 2 2 2" xfId="49478"/>
    <cellStyle name="Normal 40 8 24 2 3" xfId="38415"/>
    <cellStyle name="Normal 40 8 24 3" xfId="15768"/>
    <cellStyle name="Normal 40 8 24 3 2" xfId="26832"/>
    <cellStyle name="Normal 40 8 24 3 2 2" xfId="53081"/>
    <cellStyle name="Normal 40 8 24 3 3" xfId="42018"/>
    <cellStyle name="Normal 40 8 24 4" xfId="19504"/>
    <cellStyle name="Normal 40 8 24 4 2" xfId="45754"/>
    <cellStyle name="Normal 40 8 24 5" xfId="8384"/>
    <cellStyle name="Normal 40 8 24 5 2" xfId="34691"/>
    <cellStyle name="Normal 40 8 25" xfId="5324"/>
    <cellStyle name="Normal 40 8 25 2" xfId="12282"/>
    <cellStyle name="Normal 40 8 25 2 2" xfId="23346"/>
    <cellStyle name="Normal 40 8 25 2 2 2" xfId="49595"/>
    <cellStyle name="Normal 40 8 25 2 3" xfId="38532"/>
    <cellStyle name="Normal 40 8 25 3" xfId="15885"/>
    <cellStyle name="Normal 40 8 25 3 2" xfId="26949"/>
    <cellStyle name="Normal 40 8 25 3 2 2" xfId="53198"/>
    <cellStyle name="Normal 40 8 25 3 3" xfId="42135"/>
    <cellStyle name="Normal 40 8 25 4" xfId="19621"/>
    <cellStyle name="Normal 40 8 25 4 2" xfId="45871"/>
    <cellStyle name="Normal 40 8 25 5" xfId="8502"/>
    <cellStyle name="Normal 40 8 25 5 2" xfId="34808"/>
    <cellStyle name="Normal 40 8 26" xfId="5325"/>
    <cellStyle name="Normal 40 8 26 2" xfId="12401"/>
    <cellStyle name="Normal 40 8 26 2 2" xfId="23465"/>
    <cellStyle name="Normal 40 8 26 2 2 2" xfId="49714"/>
    <cellStyle name="Normal 40 8 26 2 3" xfId="38651"/>
    <cellStyle name="Normal 40 8 26 3" xfId="16004"/>
    <cellStyle name="Normal 40 8 26 3 2" xfId="27068"/>
    <cellStyle name="Normal 40 8 26 3 2 2" xfId="53317"/>
    <cellStyle name="Normal 40 8 26 3 3" xfId="42254"/>
    <cellStyle name="Normal 40 8 26 4" xfId="19740"/>
    <cellStyle name="Normal 40 8 26 4 2" xfId="45990"/>
    <cellStyle name="Normal 40 8 26 5" xfId="8622"/>
    <cellStyle name="Normal 40 8 26 5 2" xfId="34927"/>
    <cellStyle name="Normal 40 8 27" xfId="5326"/>
    <cellStyle name="Normal 40 8 27 2" xfId="12532"/>
    <cellStyle name="Normal 40 8 27 2 2" xfId="23596"/>
    <cellStyle name="Normal 40 8 27 2 2 2" xfId="49845"/>
    <cellStyle name="Normal 40 8 27 2 3" xfId="38782"/>
    <cellStyle name="Normal 40 8 27 3" xfId="16135"/>
    <cellStyle name="Normal 40 8 27 3 2" xfId="27199"/>
    <cellStyle name="Normal 40 8 27 3 2 2" xfId="53448"/>
    <cellStyle name="Normal 40 8 27 3 3" xfId="42385"/>
    <cellStyle name="Normal 40 8 27 4" xfId="19871"/>
    <cellStyle name="Normal 40 8 27 4 2" xfId="46121"/>
    <cellStyle name="Normal 40 8 27 5" xfId="8754"/>
    <cellStyle name="Normal 40 8 27 5 2" xfId="35058"/>
    <cellStyle name="Normal 40 8 28" xfId="5327"/>
    <cellStyle name="Normal 40 8 28 2" xfId="12647"/>
    <cellStyle name="Normal 40 8 28 2 2" xfId="23711"/>
    <cellStyle name="Normal 40 8 28 2 2 2" xfId="49960"/>
    <cellStyle name="Normal 40 8 28 2 3" xfId="38897"/>
    <cellStyle name="Normal 40 8 28 3" xfId="16250"/>
    <cellStyle name="Normal 40 8 28 3 2" xfId="27314"/>
    <cellStyle name="Normal 40 8 28 3 2 2" xfId="53563"/>
    <cellStyle name="Normal 40 8 28 3 3" xfId="42500"/>
    <cellStyle name="Normal 40 8 28 4" xfId="19986"/>
    <cellStyle name="Normal 40 8 28 4 2" xfId="46236"/>
    <cellStyle name="Normal 40 8 28 5" xfId="8870"/>
    <cellStyle name="Normal 40 8 28 5 2" xfId="35173"/>
    <cellStyle name="Normal 40 8 29" xfId="5328"/>
    <cellStyle name="Normal 40 8 29 2" xfId="12761"/>
    <cellStyle name="Normal 40 8 29 2 2" xfId="23825"/>
    <cellStyle name="Normal 40 8 29 2 2 2" xfId="50074"/>
    <cellStyle name="Normal 40 8 29 2 3" xfId="39011"/>
    <cellStyle name="Normal 40 8 29 3" xfId="16364"/>
    <cellStyle name="Normal 40 8 29 3 2" xfId="27428"/>
    <cellStyle name="Normal 40 8 29 3 2 2" xfId="53677"/>
    <cellStyle name="Normal 40 8 29 3 3" xfId="42614"/>
    <cellStyle name="Normal 40 8 29 4" xfId="20100"/>
    <cellStyle name="Normal 40 8 29 4 2" xfId="46350"/>
    <cellStyle name="Normal 40 8 29 5" xfId="8985"/>
    <cellStyle name="Normal 40 8 29 5 2" xfId="35287"/>
    <cellStyle name="Normal 40 8 3" xfId="5329"/>
    <cellStyle name="Normal 40 8 3 2" xfId="9671"/>
    <cellStyle name="Normal 40 8 3 2 2" xfId="20735"/>
    <cellStyle name="Normal 40 8 3 2 2 2" xfId="46984"/>
    <cellStyle name="Normal 40 8 3 2 3" xfId="35921"/>
    <cellStyle name="Normal 40 8 3 3" xfId="13274"/>
    <cellStyle name="Normal 40 8 3 3 2" xfId="24338"/>
    <cellStyle name="Normal 40 8 3 3 2 2" xfId="50587"/>
    <cellStyle name="Normal 40 8 3 3 3" xfId="39524"/>
    <cellStyle name="Normal 40 8 3 4" xfId="17010"/>
    <cellStyle name="Normal 40 8 3 4 2" xfId="43260"/>
    <cellStyle name="Normal 40 8 3 5" xfId="5869"/>
    <cellStyle name="Normal 40 8 3 5 2" xfId="32197"/>
    <cellStyle name="Normal 40 8 30" xfId="5330"/>
    <cellStyle name="Normal 40 8 30 2" xfId="9399"/>
    <cellStyle name="Normal 40 8 30 2 2" xfId="20463"/>
    <cellStyle name="Normal 40 8 30 2 2 2" xfId="46712"/>
    <cellStyle name="Normal 40 8 30 2 3" xfId="35649"/>
    <cellStyle name="Normal 40 8 30 3" xfId="13002"/>
    <cellStyle name="Normal 40 8 30 3 2" xfId="24066"/>
    <cellStyle name="Normal 40 8 30 3 2 2" xfId="50315"/>
    <cellStyle name="Normal 40 8 30 3 3" xfId="39252"/>
    <cellStyle name="Normal 40 8 30 4" xfId="16738"/>
    <cellStyle name="Normal 40 8 30 4 2" xfId="42988"/>
    <cellStyle name="Normal 40 8 30 5" xfId="5594"/>
    <cellStyle name="Normal 40 8 30 5 2" xfId="31925"/>
    <cellStyle name="Normal 40 8 31" xfId="5331"/>
    <cellStyle name="Normal 40 8 31 2" xfId="20343"/>
    <cellStyle name="Normal 40 8 31 2 2" xfId="46592"/>
    <cellStyle name="Normal 40 8 31 3" xfId="9279"/>
    <cellStyle name="Normal 40 8 31 3 2" xfId="35529"/>
    <cellStyle name="Normal 40 8 32" xfId="5332"/>
    <cellStyle name="Normal 40 8 32 2" xfId="23946"/>
    <cellStyle name="Normal 40 8 32 2 2" xfId="50195"/>
    <cellStyle name="Normal 40 8 32 3" xfId="12882"/>
    <cellStyle name="Normal 40 8 32 3 2" xfId="39132"/>
    <cellStyle name="Normal 40 8 33" xfId="5333"/>
    <cellStyle name="Normal 40 8 33 2" xfId="16618"/>
    <cellStyle name="Normal 40 8 33 2 2" xfId="42868"/>
    <cellStyle name="Normal 40 8 34" xfId="5334"/>
    <cellStyle name="Normal 40 8 35" xfId="5335"/>
    <cellStyle name="Normal 40 8 36" xfId="5336"/>
    <cellStyle name="Normal 40 8 37" xfId="5337"/>
    <cellStyle name="Normal 40 8 38" xfId="5338"/>
    <cellStyle name="Normal 40 8 39" xfId="5339"/>
    <cellStyle name="Normal 40 8 4" xfId="5340"/>
    <cellStyle name="Normal 40 8 4 2" xfId="9787"/>
    <cellStyle name="Normal 40 8 4 2 2" xfId="20851"/>
    <cellStyle name="Normal 40 8 4 2 2 2" xfId="47100"/>
    <cellStyle name="Normal 40 8 4 2 3" xfId="36037"/>
    <cellStyle name="Normal 40 8 4 3" xfId="13390"/>
    <cellStyle name="Normal 40 8 4 3 2" xfId="24454"/>
    <cellStyle name="Normal 40 8 4 3 2 2" xfId="50703"/>
    <cellStyle name="Normal 40 8 4 3 3" xfId="39640"/>
    <cellStyle name="Normal 40 8 4 4" xfId="17126"/>
    <cellStyle name="Normal 40 8 4 4 2" xfId="43376"/>
    <cellStyle name="Normal 40 8 4 5" xfId="5986"/>
    <cellStyle name="Normal 40 8 4 5 2" xfId="32313"/>
    <cellStyle name="Normal 40 8 40" xfId="5341"/>
    <cellStyle name="Normal 40 8 41" xfId="5306"/>
    <cellStyle name="Normal 40 8 42" xfId="5473"/>
    <cellStyle name="Normal 40 8 42 2" xfId="31805"/>
    <cellStyle name="Normal 40 8 43" xfId="27801"/>
    <cellStyle name="Normal 40 8 5" xfId="5342"/>
    <cellStyle name="Normal 40 8 5 2" xfId="9902"/>
    <cellStyle name="Normal 40 8 5 2 2" xfId="20966"/>
    <cellStyle name="Normal 40 8 5 2 2 2" xfId="47215"/>
    <cellStyle name="Normal 40 8 5 2 3" xfId="36152"/>
    <cellStyle name="Normal 40 8 5 3" xfId="13505"/>
    <cellStyle name="Normal 40 8 5 3 2" xfId="24569"/>
    <cellStyle name="Normal 40 8 5 3 2 2" xfId="50818"/>
    <cellStyle name="Normal 40 8 5 3 3" xfId="39755"/>
    <cellStyle name="Normal 40 8 5 4" xfId="17241"/>
    <cellStyle name="Normal 40 8 5 4 2" xfId="43491"/>
    <cellStyle name="Normal 40 8 5 5" xfId="6102"/>
    <cellStyle name="Normal 40 8 5 5 2" xfId="32428"/>
    <cellStyle name="Normal 40 8 6" xfId="5343"/>
    <cellStyle name="Normal 40 8 6 2" xfId="10017"/>
    <cellStyle name="Normal 40 8 6 2 2" xfId="21081"/>
    <cellStyle name="Normal 40 8 6 2 2 2" xfId="47330"/>
    <cellStyle name="Normal 40 8 6 2 3" xfId="36267"/>
    <cellStyle name="Normal 40 8 6 3" xfId="13620"/>
    <cellStyle name="Normal 40 8 6 3 2" xfId="24684"/>
    <cellStyle name="Normal 40 8 6 3 2 2" xfId="50933"/>
    <cellStyle name="Normal 40 8 6 3 3" xfId="39870"/>
    <cellStyle name="Normal 40 8 6 4" xfId="17356"/>
    <cellStyle name="Normal 40 8 6 4 2" xfId="43606"/>
    <cellStyle name="Normal 40 8 6 5" xfId="6218"/>
    <cellStyle name="Normal 40 8 6 5 2" xfId="32543"/>
    <cellStyle name="Normal 40 8 7" xfId="5344"/>
    <cellStyle name="Normal 40 8 7 2" xfId="10131"/>
    <cellStyle name="Normal 40 8 7 2 2" xfId="21195"/>
    <cellStyle name="Normal 40 8 7 2 2 2" xfId="47444"/>
    <cellStyle name="Normal 40 8 7 2 3" xfId="36381"/>
    <cellStyle name="Normal 40 8 7 3" xfId="13734"/>
    <cellStyle name="Normal 40 8 7 3 2" xfId="24798"/>
    <cellStyle name="Normal 40 8 7 3 2 2" xfId="51047"/>
    <cellStyle name="Normal 40 8 7 3 3" xfId="39984"/>
    <cellStyle name="Normal 40 8 7 4" xfId="17470"/>
    <cellStyle name="Normal 40 8 7 4 2" xfId="43720"/>
    <cellStyle name="Normal 40 8 7 5" xfId="6333"/>
    <cellStyle name="Normal 40 8 7 5 2" xfId="32657"/>
    <cellStyle name="Normal 40 8 8" xfId="5345"/>
    <cellStyle name="Normal 40 8 8 2" xfId="10245"/>
    <cellStyle name="Normal 40 8 8 2 2" xfId="21309"/>
    <cellStyle name="Normal 40 8 8 2 2 2" xfId="47558"/>
    <cellStyle name="Normal 40 8 8 2 3" xfId="36495"/>
    <cellStyle name="Normal 40 8 8 3" xfId="13848"/>
    <cellStyle name="Normal 40 8 8 3 2" xfId="24912"/>
    <cellStyle name="Normal 40 8 8 3 2 2" xfId="51161"/>
    <cellStyle name="Normal 40 8 8 3 3" xfId="40098"/>
    <cellStyle name="Normal 40 8 8 4" xfId="17584"/>
    <cellStyle name="Normal 40 8 8 4 2" xfId="43834"/>
    <cellStyle name="Normal 40 8 8 5" xfId="6448"/>
    <cellStyle name="Normal 40 8 8 5 2" xfId="32771"/>
    <cellStyle name="Normal 40 8 9" xfId="5346"/>
    <cellStyle name="Normal 40 8 9 2" xfId="10359"/>
    <cellStyle name="Normal 40 8 9 2 2" xfId="21423"/>
    <cellStyle name="Normal 40 8 9 2 2 2" xfId="47672"/>
    <cellStyle name="Normal 40 8 9 2 3" xfId="36609"/>
    <cellStyle name="Normal 40 8 9 3" xfId="13962"/>
    <cellStyle name="Normal 40 8 9 3 2" xfId="25026"/>
    <cellStyle name="Normal 40 8 9 3 2 2" xfId="51275"/>
    <cellStyle name="Normal 40 8 9 3 3" xfId="40212"/>
    <cellStyle name="Normal 40 8 9 4" xfId="17698"/>
    <cellStyle name="Normal 40 8 9 4 2" xfId="43948"/>
    <cellStyle name="Normal 40 8 9 5" xfId="6563"/>
    <cellStyle name="Normal 40 8 9 5 2" xfId="32885"/>
    <cellStyle name="Normal 40 9" xfId="325"/>
    <cellStyle name="Normal 40 9 2" xfId="5348"/>
    <cellStyle name="Normal 40 9 2 2" xfId="16495"/>
    <cellStyle name="Normal 40 9 2 2 2" xfId="27559"/>
    <cellStyle name="Normal 40 9 2 2 2 2" xfId="53808"/>
    <cellStyle name="Normal 40 9 2 2 3" xfId="42745"/>
    <cellStyle name="Normal 40 9 2 3" xfId="20231"/>
    <cellStyle name="Normal 40 9 2 3 2" xfId="46481"/>
    <cellStyle name="Normal 40 9 2 4" xfId="9159"/>
    <cellStyle name="Normal 40 9 2 4 2" xfId="35418"/>
    <cellStyle name="Normal 40 9 3" xfId="5347"/>
    <cellStyle name="Normal 40 9 3 2" xfId="20479"/>
    <cellStyle name="Normal 40 9 3 2 2" xfId="46728"/>
    <cellStyle name="Normal 40 9 3 3" xfId="9415"/>
    <cellStyle name="Normal 40 9 3 3 2" xfId="35665"/>
    <cellStyle name="Normal 40 9 4" xfId="13018"/>
    <cellStyle name="Normal 40 9 4 2" xfId="24082"/>
    <cellStyle name="Normal 40 9 4 2 2" xfId="50331"/>
    <cellStyle name="Normal 40 9 4 3" xfId="39268"/>
    <cellStyle name="Normal 40 9 5" xfId="16754"/>
    <cellStyle name="Normal 40 9 5 2" xfId="43004"/>
    <cellStyle name="Normal 40 9 6" xfId="5610"/>
    <cellStyle name="Normal 40 9 6 2" xfId="31941"/>
    <cellStyle name="Normal 40 9 7" xfId="27803"/>
    <cellStyle name="Normal 41" xfId="326"/>
    <cellStyle name="Normal 42" xfId="327"/>
    <cellStyle name="Normal 43" xfId="328"/>
    <cellStyle name="Normal 44" xfId="329"/>
    <cellStyle name="Normal 45" xfId="330"/>
    <cellStyle name="Normal 46" xfId="331"/>
    <cellStyle name="Normal 47" xfId="332"/>
    <cellStyle name="Normal 48" xfId="333"/>
    <cellStyle name="Normal 49" xfId="334"/>
    <cellStyle name="Normal 49 2" xfId="5349"/>
    <cellStyle name="Normal 49 2 2" xfId="10371"/>
    <cellStyle name="Normal 49 2 2 2" xfId="21435"/>
    <cellStyle name="Normal 49 2 2 2 2" xfId="47684"/>
    <cellStyle name="Normal 49 2 2 3" xfId="36621"/>
    <cellStyle name="Normal 49 2 3" xfId="13974"/>
    <cellStyle name="Normal 49 2 3 2" xfId="25038"/>
    <cellStyle name="Normal 49 2 3 2 2" xfId="51287"/>
    <cellStyle name="Normal 49 2 3 3" xfId="40224"/>
    <cellStyle name="Normal 49 2 4" xfId="17710"/>
    <cellStyle name="Normal 49 2 4 2" xfId="43960"/>
    <cellStyle name="Normal 49 2 5" xfId="6575"/>
    <cellStyle name="Normal 49 2 5 2" xfId="32897"/>
    <cellStyle name="Normal 49 3" xfId="9160"/>
    <cellStyle name="Normal 49 4" xfId="16509"/>
    <cellStyle name="Normal 49 4 2" xfId="42759"/>
    <cellStyle name="Normal 49 5" xfId="5485"/>
    <cellStyle name="Normal 49 6" xfId="27804"/>
    <cellStyle name="Normal 5" xfId="335"/>
    <cellStyle name="Normal 5 2" xfId="9166"/>
    <cellStyle name="Normal 50" xfId="6577"/>
    <cellStyle name="Normal 50 2" xfId="9167"/>
    <cellStyle name="Normal 50 3" xfId="10373"/>
    <cellStyle name="Normal 50 3 2" xfId="21437"/>
    <cellStyle name="Normal 50 3 2 2" xfId="47686"/>
    <cellStyle name="Normal 50 3 3" xfId="36623"/>
    <cellStyle name="Normal 50 4" xfId="13976"/>
    <cellStyle name="Normal 50 4 2" xfId="25040"/>
    <cellStyle name="Normal 50 4 2 2" xfId="51289"/>
    <cellStyle name="Normal 50 4 3" xfId="40226"/>
    <cellStyle name="Normal 50 5" xfId="17712"/>
    <cellStyle name="Normal 50 5 2" xfId="43962"/>
    <cellStyle name="Normal 50 6" xfId="32899"/>
    <cellStyle name="Normal 51" xfId="9161"/>
    <cellStyle name="Normal 51 2" xfId="16496"/>
    <cellStyle name="Normal 51 2 2" xfId="27560"/>
    <cellStyle name="Normal 51 2 2 2" xfId="53809"/>
    <cellStyle name="Normal 51 2 3" xfId="42746"/>
    <cellStyle name="Normal 51 3" xfId="20232"/>
    <cellStyle name="Normal 51 3 2" xfId="46482"/>
    <cellStyle name="Normal 51 4" xfId="35419"/>
    <cellStyle name="Normal 52" xfId="9162"/>
    <cellStyle name="Normal 52 2" xfId="20233"/>
    <cellStyle name="Normal 53" xfId="16497"/>
    <cellStyle name="Normal 53 2" xfId="27561"/>
    <cellStyle name="Normal 53 2 2" xfId="53810"/>
    <cellStyle name="Normal 53 3" xfId="42747"/>
    <cellStyle name="Normal 54" xfId="16498"/>
    <cellStyle name="Normal 54 2" xfId="27562"/>
    <cellStyle name="Normal 54 2 2" xfId="53811"/>
    <cellStyle name="Normal 54 3" xfId="42748"/>
    <cellStyle name="Normal 55" xfId="53812"/>
    <cellStyle name="Normal 6" xfId="336"/>
    <cellStyle name="Normal 6 2" xfId="9168"/>
    <cellStyle name="Normal 6 2 2" xfId="20234"/>
    <cellStyle name="Normal 6 2 2 2" xfId="46483"/>
    <cellStyle name="Normal 6 2 3" xfId="35420"/>
    <cellStyle name="Normal 6 3" xfId="12773"/>
    <cellStyle name="Normal 6 3 2" xfId="23837"/>
    <cellStyle name="Normal 6 3 2 2" xfId="50086"/>
    <cellStyle name="Normal 6 3 3" xfId="39023"/>
    <cellStyle name="Normal 7" xfId="337"/>
    <cellStyle name="Normal 7 2" xfId="9169"/>
    <cellStyle name="Normal 8" xfId="338"/>
    <cellStyle name="Normal 9" xfId="339"/>
    <cellStyle name="Normalno" xfId="0" builtinId="0"/>
    <cellStyle name="Note 2" xfId="9015"/>
    <cellStyle name="Obično 2" xfId="340"/>
    <cellStyle name="Obično 2 2" xfId="5350"/>
    <cellStyle name="Obično 3" xfId="341"/>
    <cellStyle name="Obično 3 2" xfId="5351"/>
    <cellStyle name="Obično_3_Iskaz kolicina_-MECE" xfId="342"/>
    <cellStyle name="Output 2" xfId="9023"/>
    <cellStyle name="Povezana ćelija" xfId="343"/>
    <cellStyle name="Povezana ćelija 2" xfId="5352"/>
    <cellStyle name="Provjera ćelije" xfId="344"/>
    <cellStyle name="Provjera ćelije 2" xfId="5353"/>
    <cellStyle name="STAVKE" xfId="345"/>
    <cellStyle name="STAVKE 2" xfId="5354"/>
    <cellStyle name="Style 1" xfId="346"/>
    <cellStyle name="Style 1 2" xfId="5355"/>
    <cellStyle name="Tekst objašnjenja" xfId="347"/>
    <cellStyle name="Tekst objašnjenja 2" xfId="5356"/>
    <cellStyle name="Tekst upozorenja" xfId="348"/>
    <cellStyle name="Tekst upozorenja 2" xfId="5357"/>
    <cellStyle name="Title 2" xfId="9026"/>
    <cellStyle name="Total 2" xfId="9036"/>
    <cellStyle name="Ukupni zbroj" xfId="349"/>
    <cellStyle name="Ukupni zbroj 2" xfId="5358"/>
    <cellStyle name="Ukupno" xfId="350"/>
    <cellStyle name="Ukupno 10" xfId="6464"/>
    <cellStyle name="Ukupno 11" xfId="6592"/>
    <cellStyle name="Ukupno 12" xfId="6708"/>
    <cellStyle name="Ukupno 13" xfId="6882"/>
    <cellStyle name="Ukupno 14" xfId="7000"/>
    <cellStyle name="Ukupno 15" xfId="7117"/>
    <cellStyle name="Ukupno 16" xfId="7236"/>
    <cellStyle name="Ukupno 17" xfId="7355"/>
    <cellStyle name="Ukupno 18" xfId="7472"/>
    <cellStyle name="Ukupno 19" xfId="7590"/>
    <cellStyle name="Ukupno 2" xfId="351"/>
    <cellStyle name="Ukupno 2 2" xfId="5360"/>
    <cellStyle name="Ukupno 2 3" xfId="5626"/>
    <cellStyle name="Ukupno 20" xfId="7710"/>
    <cellStyle name="Ukupno 21" xfId="7825"/>
    <cellStyle name="Ukupno 22" xfId="7940"/>
    <cellStyle name="Ukupno 23" xfId="8055"/>
    <cellStyle name="Ukupno 24" xfId="8170"/>
    <cellStyle name="Ukupno 25" xfId="8285"/>
    <cellStyle name="Ukupno 26" xfId="8403"/>
    <cellStyle name="Ukupno 27" xfId="8523"/>
    <cellStyle name="Ukupno 28" xfId="8655"/>
    <cellStyle name="Ukupno 29" xfId="8771"/>
    <cellStyle name="Ukupno 3" xfId="352"/>
    <cellStyle name="Ukupno 3 2" xfId="5361"/>
    <cellStyle name="Ukupno 3 3" xfId="5677"/>
    <cellStyle name="Ukupno 30" xfId="8886"/>
    <cellStyle name="Ukupno 31" xfId="5374"/>
    <cellStyle name="Ukupno 4" xfId="5362"/>
    <cellStyle name="Ukupno 4 2" xfId="5770"/>
    <cellStyle name="Ukupno 5" xfId="5359"/>
    <cellStyle name="Ukupno 5 2" xfId="5887"/>
    <cellStyle name="Ukupno 6" xfId="6003"/>
    <cellStyle name="Ukupno 7" xfId="6119"/>
    <cellStyle name="Ukupno 8" xfId="6234"/>
    <cellStyle name="Ukupno 9" xfId="6349"/>
    <cellStyle name="Unos" xfId="353"/>
    <cellStyle name="Unos 2" xfId="5363"/>
    <cellStyle name="Warning Text 2" xfId="903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85557</xdr:colOff>
      <xdr:row>2</xdr:row>
      <xdr:rowOff>156263</xdr:rowOff>
    </xdr:from>
    <xdr:to>
      <xdr:col>1</xdr:col>
      <xdr:colOff>459169</xdr:colOff>
      <xdr:row>2</xdr:row>
      <xdr:rowOff>619126</xdr:rowOff>
    </xdr:to>
    <xdr:pic>
      <xdr:nvPicPr>
        <xdr:cNvPr id="4" name="Picture 3" descr="Novska.gif">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1559861" y="545546"/>
          <a:ext cx="373612" cy="462863"/>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3" tint="0.39997558519241921"/>
  </sheetPr>
  <dimension ref="A1:Y377"/>
  <sheetViews>
    <sheetView showZeros="0" tabSelected="1" topLeftCell="B1" zoomScale="115" zoomScaleNormal="115" zoomScaleSheetLayoutView="115" workbookViewId="0">
      <pane ySplit="7" topLeftCell="A8" activePane="bottomLeft" state="frozen"/>
      <selection pane="bottomLeft" activeCell="G103" sqref="G103"/>
    </sheetView>
  </sheetViews>
  <sheetFormatPr defaultColWidth="8.88671875" defaultRowHeight="11.25"/>
  <cols>
    <col min="1" max="2" width="6.77734375" style="22" customWidth="1"/>
    <col min="3" max="3" width="47.77734375" style="19" customWidth="1"/>
    <col min="4" max="4" width="5.77734375" style="23" customWidth="1"/>
    <col min="5" max="5" width="6.33203125" style="24" customWidth="1"/>
    <col min="6" max="6" width="6.33203125" style="25" customWidth="1"/>
    <col min="7" max="7" width="10.77734375" style="26" customWidth="1"/>
    <col min="8" max="8" width="2.77734375" style="182" customWidth="1"/>
    <col min="9" max="9" width="23.88671875" style="180" customWidth="1"/>
    <col min="10" max="11" width="9" style="181" customWidth="1"/>
    <col min="12" max="25" width="8.88671875" style="182"/>
    <col min="26" max="16384" width="8.88671875" style="1"/>
  </cols>
  <sheetData>
    <row r="1" spans="1:25" s="5" customFormat="1" ht="9.75">
      <c r="A1" s="39" t="s">
        <v>6</v>
      </c>
      <c r="B1" s="38"/>
      <c r="C1" s="228" t="s">
        <v>171</v>
      </c>
      <c r="D1" s="229"/>
      <c r="E1" s="229"/>
      <c r="F1" s="229"/>
      <c r="G1" s="229"/>
      <c r="I1" s="69"/>
      <c r="J1" s="11"/>
      <c r="K1" s="11"/>
    </row>
    <row r="2" spans="1:25" s="5" customFormat="1" ht="9.75">
      <c r="A2" s="39"/>
      <c r="B2" s="38"/>
      <c r="C2" s="229"/>
      <c r="D2" s="229"/>
      <c r="E2" s="229"/>
      <c r="F2" s="229"/>
      <c r="G2" s="229"/>
      <c r="I2" s="69"/>
      <c r="J2" s="11"/>
      <c r="K2" s="11"/>
    </row>
    <row r="3" spans="1:25" s="5" customFormat="1" ht="9.75" customHeight="1">
      <c r="A3" s="39"/>
      <c r="B3" s="38"/>
      <c r="C3" s="229"/>
      <c r="D3" s="229"/>
      <c r="E3" s="229"/>
      <c r="F3" s="229"/>
      <c r="G3" s="229"/>
      <c r="I3" s="69"/>
      <c r="J3" s="11"/>
      <c r="K3" s="11"/>
    </row>
    <row r="4" spans="1:25" s="5" customFormat="1" ht="9.75" hidden="1">
      <c r="A4" s="39"/>
      <c r="B4" s="38"/>
      <c r="C4" s="229"/>
      <c r="D4" s="229"/>
      <c r="E4" s="229"/>
      <c r="F4" s="229"/>
      <c r="G4" s="229"/>
      <c r="I4" s="69"/>
      <c r="J4" s="11"/>
      <c r="K4" s="11"/>
    </row>
    <row r="5" spans="1:25" s="5" customFormat="1" ht="9.75">
      <c r="A5" s="36"/>
      <c r="B5" s="6"/>
      <c r="C5" s="7"/>
      <c r="D5" s="8"/>
      <c r="E5" s="9"/>
      <c r="F5" s="10"/>
      <c r="G5" s="11"/>
      <c r="I5" s="70"/>
      <c r="J5" s="11"/>
      <c r="K5" s="11"/>
    </row>
    <row r="6" spans="1:25" s="5" customFormat="1" ht="10.5" thickBot="1">
      <c r="A6" s="37"/>
      <c r="B6" s="6"/>
      <c r="C6" s="7"/>
      <c r="D6" s="8"/>
      <c r="E6" s="9"/>
      <c r="F6" s="10"/>
      <c r="G6" s="11"/>
      <c r="I6" s="69"/>
      <c r="J6" s="11"/>
      <c r="K6" s="11"/>
    </row>
    <row r="7" spans="1:25" s="12" customFormat="1" ht="29.25" thickBot="1">
      <c r="A7" s="145" t="s">
        <v>9</v>
      </c>
      <c r="B7" s="146" t="s">
        <v>10</v>
      </c>
      <c r="C7" s="147" t="s">
        <v>4</v>
      </c>
      <c r="D7" s="166" t="s">
        <v>11</v>
      </c>
      <c r="E7" s="166" t="s">
        <v>12</v>
      </c>
      <c r="F7" s="166" t="s">
        <v>13</v>
      </c>
      <c r="G7" s="167" t="s">
        <v>14</v>
      </c>
      <c r="H7" s="179"/>
      <c r="I7" s="180"/>
      <c r="J7" s="181"/>
      <c r="K7" s="181"/>
      <c r="L7" s="179"/>
      <c r="M7" s="179"/>
      <c r="N7" s="179"/>
      <c r="O7" s="179"/>
      <c r="P7" s="179"/>
      <c r="Q7" s="179"/>
      <c r="R7" s="179"/>
      <c r="S7" s="179"/>
      <c r="T7" s="179"/>
      <c r="U7" s="179"/>
      <c r="V7" s="179"/>
      <c r="W7" s="179"/>
      <c r="X7" s="179"/>
      <c r="Y7" s="179"/>
    </row>
    <row r="8" spans="1:25">
      <c r="A8" s="34"/>
      <c r="B8" s="13"/>
      <c r="C8" s="14"/>
      <c r="D8" s="15"/>
      <c r="E8" s="16"/>
      <c r="F8" s="76"/>
      <c r="G8" s="17"/>
    </row>
    <row r="9" spans="1:25" s="75" customFormat="1">
      <c r="A9" s="13"/>
      <c r="B9" s="13"/>
      <c r="C9" s="18" t="s">
        <v>26</v>
      </c>
      <c r="D9" s="15"/>
      <c r="E9" s="16"/>
      <c r="F9" s="76"/>
      <c r="G9" s="17"/>
      <c r="H9" s="183"/>
      <c r="I9" s="71"/>
      <c r="J9" s="17"/>
      <c r="K9" s="17"/>
      <c r="L9" s="183"/>
      <c r="M9" s="183"/>
      <c r="N9" s="183"/>
      <c r="O9" s="183"/>
      <c r="P9" s="183"/>
      <c r="Q9" s="183"/>
      <c r="R9" s="183"/>
      <c r="S9" s="183"/>
      <c r="T9" s="183"/>
      <c r="U9" s="183"/>
      <c r="V9" s="183"/>
      <c r="W9" s="183"/>
      <c r="X9" s="183"/>
      <c r="Y9" s="183"/>
    </row>
    <row r="10" spans="1:25" s="75" customFormat="1" ht="29.25" customHeight="1">
      <c r="A10" s="13"/>
      <c r="B10" s="13"/>
      <c r="C10" s="4" t="s">
        <v>41</v>
      </c>
      <c r="D10" s="15"/>
      <c r="E10" s="16"/>
      <c r="F10" s="76"/>
      <c r="G10" s="17"/>
      <c r="H10" s="183"/>
      <c r="I10" s="71"/>
      <c r="J10" s="17"/>
      <c r="K10" s="17"/>
      <c r="L10" s="183"/>
      <c r="M10" s="183"/>
      <c r="N10" s="183"/>
      <c r="O10" s="183"/>
      <c r="P10" s="183"/>
      <c r="Q10" s="183"/>
      <c r="R10" s="183"/>
      <c r="S10" s="183"/>
      <c r="T10" s="183"/>
      <c r="U10" s="183"/>
      <c r="V10" s="183"/>
      <c r="W10" s="183"/>
      <c r="X10" s="183"/>
      <c r="Y10" s="183"/>
    </row>
    <row r="11" spans="1:25" s="75" customFormat="1" ht="75" customHeight="1">
      <c r="A11" s="13"/>
      <c r="B11" s="13"/>
      <c r="C11" s="4" t="s">
        <v>67</v>
      </c>
      <c r="D11" s="15"/>
      <c r="E11" s="16"/>
      <c r="F11" s="76"/>
      <c r="G11" s="17"/>
      <c r="H11" s="183"/>
      <c r="I11" s="71"/>
      <c r="J11" s="17"/>
      <c r="K11" s="17"/>
      <c r="L11" s="183"/>
      <c r="M11" s="183"/>
      <c r="N11" s="183"/>
      <c r="O11" s="183"/>
      <c r="P11" s="183"/>
      <c r="Q11" s="183"/>
      <c r="R11" s="183"/>
      <c r="S11" s="183"/>
      <c r="T11" s="183"/>
      <c r="U11" s="183"/>
      <c r="V11" s="183"/>
      <c r="W11" s="183"/>
      <c r="X11" s="183"/>
      <c r="Y11" s="183"/>
    </row>
    <row r="12" spans="1:25" s="75" customFormat="1" ht="77.25" customHeight="1">
      <c r="A12" s="13"/>
      <c r="B12" s="13"/>
      <c r="C12" s="4" t="s">
        <v>108</v>
      </c>
      <c r="D12" s="15"/>
      <c r="E12" s="16"/>
      <c r="F12" s="76"/>
      <c r="G12" s="17"/>
      <c r="H12" s="183"/>
      <c r="I12" s="71"/>
      <c r="J12" s="17"/>
      <c r="K12" s="17"/>
      <c r="L12" s="183"/>
      <c r="M12" s="183"/>
      <c r="N12" s="183"/>
      <c r="O12" s="183"/>
      <c r="P12" s="183"/>
      <c r="Q12" s="183"/>
      <c r="R12" s="183"/>
      <c r="S12" s="183"/>
      <c r="T12" s="183"/>
      <c r="U12" s="183"/>
      <c r="V12" s="183"/>
      <c r="W12" s="183"/>
      <c r="X12" s="183"/>
      <c r="Y12" s="183"/>
    </row>
    <row r="13" spans="1:25" s="75" customFormat="1" ht="52.5" customHeight="1">
      <c r="A13" s="13"/>
      <c r="B13" s="13"/>
      <c r="C13" s="4" t="s">
        <v>109</v>
      </c>
      <c r="D13" s="15"/>
      <c r="E13" s="16"/>
      <c r="F13" s="76"/>
      <c r="G13" s="17"/>
      <c r="H13" s="183"/>
      <c r="I13" s="71"/>
      <c r="J13" s="17"/>
      <c r="K13" s="17"/>
      <c r="L13" s="183"/>
      <c r="M13" s="183"/>
      <c r="N13" s="183"/>
      <c r="O13" s="183"/>
      <c r="P13" s="183"/>
      <c r="Q13" s="183"/>
      <c r="R13" s="183"/>
      <c r="S13" s="183"/>
      <c r="T13" s="183"/>
      <c r="U13" s="183"/>
      <c r="V13" s="183"/>
      <c r="W13" s="183"/>
      <c r="X13" s="183"/>
      <c r="Y13" s="183"/>
    </row>
    <row r="14" spans="1:25" s="75" customFormat="1" ht="39.75" customHeight="1">
      <c r="A14" s="13"/>
      <c r="B14" s="13"/>
      <c r="C14" s="4" t="s">
        <v>110</v>
      </c>
      <c r="D14" s="15"/>
      <c r="E14" s="16"/>
      <c r="F14" s="76"/>
      <c r="G14" s="17"/>
      <c r="H14" s="183"/>
      <c r="I14" s="71"/>
      <c r="J14" s="17"/>
      <c r="K14" s="17"/>
      <c r="L14" s="183"/>
      <c r="M14" s="183"/>
      <c r="N14" s="183"/>
      <c r="O14" s="183"/>
      <c r="P14" s="183"/>
      <c r="Q14" s="183"/>
      <c r="R14" s="183"/>
      <c r="S14" s="183"/>
      <c r="T14" s="183"/>
      <c r="U14" s="183"/>
      <c r="V14" s="183"/>
      <c r="W14" s="183"/>
      <c r="X14" s="183"/>
      <c r="Y14" s="183"/>
    </row>
    <row r="15" spans="1:25" s="75" customFormat="1" ht="24" customHeight="1">
      <c r="A15" s="13"/>
      <c r="B15" s="13"/>
      <c r="C15" s="4" t="s">
        <v>111</v>
      </c>
      <c r="D15" s="15"/>
      <c r="E15" s="16"/>
      <c r="F15" s="76"/>
      <c r="G15" s="17"/>
      <c r="H15" s="183"/>
      <c r="I15" s="71"/>
      <c r="J15" s="17"/>
      <c r="K15" s="17"/>
      <c r="L15" s="183"/>
      <c r="M15" s="183"/>
      <c r="N15" s="183"/>
      <c r="O15" s="183"/>
      <c r="P15" s="183"/>
      <c r="Q15" s="183"/>
      <c r="R15" s="183"/>
      <c r="S15" s="183"/>
      <c r="T15" s="183"/>
      <c r="U15" s="183"/>
      <c r="V15" s="183"/>
      <c r="W15" s="183"/>
      <c r="X15" s="183"/>
      <c r="Y15" s="183"/>
    </row>
    <row r="16" spans="1:25" s="75" customFormat="1">
      <c r="A16" s="13"/>
      <c r="B16" s="13"/>
      <c r="C16" s="4"/>
      <c r="D16" s="15"/>
      <c r="E16" s="16"/>
      <c r="F16" s="76"/>
      <c r="G16" s="17"/>
      <c r="H16" s="183"/>
      <c r="I16" s="71"/>
      <c r="J16" s="17"/>
      <c r="K16" s="17"/>
      <c r="L16" s="183"/>
      <c r="M16" s="183"/>
      <c r="N16" s="183"/>
      <c r="O16" s="183"/>
      <c r="P16" s="183"/>
      <c r="Q16" s="183"/>
      <c r="R16" s="183"/>
      <c r="S16" s="183"/>
      <c r="T16" s="183"/>
      <c r="U16" s="183"/>
      <c r="V16" s="183"/>
      <c r="W16" s="183"/>
      <c r="X16" s="183"/>
      <c r="Y16" s="183"/>
    </row>
    <row r="17" spans="1:25" s="161" customFormat="1">
      <c r="A17" s="162" t="s">
        <v>22</v>
      </c>
      <c r="B17" s="162"/>
      <c r="C17" s="156" t="s">
        <v>1</v>
      </c>
      <c r="D17" s="163"/>
      <c r="E17" s="164"/>
      <c r="F17" s="164"/>
      <c r="G17" s="165"/>
      <c r="H17" s="184"/>
      <c r="I17" s="71"/>
      <c r="J17" s="185"/>
      <c r="K17" s="185"/>
      <c r="L17" s="184"/>
      <c r="M17" s="184"/>
      <c r="N17" s="184"/>
      <c r="O17" s="184"/>
      <c r="P17" s="184"/>
      <c r="Q17" s="184"/>
      <c r="R17" s="184"/>
      <c r="S17" s="184"/>
      <c r="T17" s="184"/>
      <c r="U17" s="184"/>
      <c r="V17" s="184"/>
      <c r="W17" s="184"/>
      <c r="X17" s="184"/>
      <c r="Y17" s="184"/>
    </row>
    <row r="18" spans="1:25" s="75" customFormat="1">
      <c r="A18" s="13"/>
      <c r="B18" s="13"/>
      <c r="C18" s="79"/>
      <c r="D18" s="77"/>
      <c r="E18" s="76"/>
      <c r="F18" s="76"/>
      <c r="G18" s="78"/>
      <c r="H18" s="183"/>
      <c r="I18" s="71"/>
      <c r="J18" s="17"/>
      <c r="K18" s="17"/>
      <c r="L18" s="183"/>
      <c r="M18" s="183"/>
      <c r="N18" s="183"/>
      <c r="O18" s="183"/>
      <c r="P18" s="183"/>
      <c r="Q18" s="183"/>
      <c r="R18" s="183"/>
      <c r="S18" s="183"/>
      <c r="T18" s="183"/>
      <c r="U18" s="183"/>
      <c r="V18" s="183"/>
      <c r="W18" s="183"/>
      <c r="X18" s="183"/>
      <c r="Y18" s="183"/>
    </row>
    <row r="19" spans="1:25" s="169" customFormat="1">
      <c r="A19" s="88"/>
      <c r="B19" s="99" t="s">
        <v>100</v>
      </c>
      <c r="C19" s="168" t="s">
        <v>97</v>
      </c>
      <c r="D19" s="83"/>
      <c r="E19" s="102"/>
      <c r="F19" s="102"/>
      <c r="G19" s="103"/>
      <c r="H19" s="186"/>
      <c r="I19" s="187"/>
      <c r="J19" s="186"/>
      <c r="K19" s="186"/>
      <c r="L19" s="186"/>
      <c r="M19" s="186"/>
      <c r="N19" s="186"/>
      <c r="O19" s="186"/>
      <c r="P19" s="186"/>
      <c r="Q19" s="186"/>
      <c r="R19" s="186"/>
      <c r="S19" s="186"/>
      <c r="T19" s="186"/>
      <c r="U19" s="186"/>
      <c r="V19" s="186"/>
      <c r="W19" s="186"/>
      <c r="X19" s="186"/>
      <c r="Y19" s="186"/>
    </row>
    <row r="20" spans="1:25" s="169" customFormat="1">
      <c r="A20" s="170" t="s">
        <v>53</v>
      </c>
      <c r="B20" s="87" t="s">
        <v>99</v>
      </c>
      <c r="C20" s="168" t="s">
        <v>98</v>
      </c>
      <c r="D20" s="100"/>
      <c r="E20" s="101"/>
      <c r="F20" s="102"/>
      <c r="G20" s="103"/>
      <c r="H20" s="186"/>
      <c r="I20" s="187"/>
      <c r="J20" s="186"/>
      <c r="K20" s="186"/>
      <c r="L20" s="186"/>
      <c r="M20" s="186"/>
      <c r="N20" s="186"/>
      <c r="O20" s="186"/>
      <c r="P20" s="186"/>
      <c r="Q20" s="186"/>
      <c r="R20" s="186"/>
      <c r="S20" s="186"/>
      <c r="T20" s="186"/>
      <c r="U20" s="186"/>
      <c r="V20" s="186"/>
      <c r="W20" s="186"/>
      <c r="X20" s="186"/>
      <c r="Y20" s="186"/>
    </row>
    <row r="21" spans="1:25" s="169" customFormat="1" ht="75" customHeight="1">
      <c r="A21" s="171"/>
      <c r="B21" s="172"/>
      <c r="C21" s="173" t="s">
        <v>101</v>
      </c>
      <c r="D21" s="83"/>
      <c r="E21" s="102"/>
      <c r="F21" s="205"/>
      <c r="G21" s="104"/>
      <c r="H21" s="186"/>
      <c r="I21" s="187"/>
      <c r="J21" s="186"/>
      <c r="K21" s="186"/>
      <c r="L21" s="186"/>
      <c r="M21" s="186"/>
      <c r="N21" s="186"/>
      <c r="O21" s="186"/>
      <c r="P21" s="186"/>
      <c r="Q21" s="186"/>
      <c r="R21" s="186"/>
      <c r="S21" s="186"/>
      <c r="T21" s="186"/>
      <c r="U21" s="186"/>
      <c r="V21" s="186"/>
      <c r="W21" s="186"/>
      <c r="X21" s="186"/>
      <c r="Y21" s="186"/>
    </row>
    <row r="22" spans="1:25" s="169" customFormat="1">
      <c r="A22" s="51"/>
      <c r="B22" s="43"/>
      <c r="C22" s="44" t="s">
        <v>21</v>
      </c>
      <c r="D22" s="91" t="s">
        <v>102</v>
      </c>
      <c r="E22" s="211">
        <v>0.25</v>
      </c>
      <c r="F22" s="201"/>
      <c r="G22" s="200">
        <f>E22*F22</f>
        <v>0</v>
      </c>
      <c r="H22" s="186"/>
      <c r="I22" s="187"/>
      <c r="J22" s="186"/>
      <c r="K22" s="186"/>
      <c r="L22" s="186"/>
      <c r="M22" s="186"/>
      <c r="N22" s="186"/>
      <c r="O22" s="186"/>
      <c r="P22" s="186"/>
      <c r="Q22" s="186"/>
      <c r="R22" s="186"/>
      <c r="S22" s="186"/>
      <c r="T22" s="186"/>
      <c r="U22" s="186"/>
      <c r="V22" s="186"/>
      <c r="W22" s="186"/>
      <c r="X22" s="186"/>
      <c r="Y22" s="186"/>
    </row>
    <row r="23" spans="1:25" s="41" customFormat="1">
      <c r="A23" s="87"/>
      <c r="B23" s="88"/>
      <c r="C23" s="89"/>
      <c r="D23" s="83"/>
      <c r="E23" s="84"/>
      <c r="F23" s="206"/>
      <c r="G23" s="85"/>
      <c r="H23" s="188"/>
      <c r="I23" s="189"/>
      <c r="J23" s="190"/>
      <c r="K23" s="190"/>
      <c r="L23" s="190"/>
      <c r="M23" s="190"/>
      <c r="N23" s="190"/>
      <c r="O23" s="190"/>
      <c r="P23" s="190"/>
      <c r="Q23" s="190"/>
      <c r="R23" s="190"/>
      <c r="S23" s="190"/>
      <c r="T23" s="190"/>
      <c r="U23" s="190"/>
      <c r="V23" s="190"/>
      <c r="W23" s="190"/>
      <c r="X23" s="190"/>
      <c r="Y23" s="190"/>
    </row>
    <row r="24" spans="1:25" s="41" customFormat="1">
      <c r="A24" s="87"/>
      <c r="B24" s="88" t="s">
        <v>159</v>
      </c>
      <c r="C24" s="93" t="s">
        <v>158</v>
      </c>
      <c r="D24" s="83"/>
      <c r="E24" s="84"/>
      <c r="F24" s="206"/>
      <c r="G24" s="85"/>
      <c r="H24" s="188"/>
      <c r="I24" s="189"/>
      <c r="J24" s="190"/>
      <c r="K24" s="190"/>
      <c r="L24" s="190"/>
      <c r="M24" s="190"/>
      <c r="N24" s="190"/>
      <c r="O24" s="190"/>
      <c r="P24" s="190"/>
      <c r="Q24" s="190"/>
      <c r="R24" s="190"/>
      <c r="S24" s="190"/>
      <c r="T24" s="190"/>
      <c r="U24" s="190"/>
      <c r="V24" s="190"/>
      <c r="W24" s="190"/>
      <c r="X24" s="190"/>
      <c r="Y24" s="190"/>
    </row>
    <row r="25" spans="1:25" s="41" customFormat="1">
      <c r="A25" s="223" t="s">
        <v>27</v>
      </c>
      <c r="B25" s="88" t="s">
        <v>161</v>
      </c>
      <c r="C25" s="222" t="s">
        <v>160</v>
      </c>
      <c r="D25" s="83"/>
      <c r="E25" s="84"/>
      <c r="F25" s="206"/>
      <c r="G25" s="85"/>
      <c r="H25" s="188"/>
      <c r="I25" s="189"/>
      <c r="J25" s="190"/>
      <c r="K25" s="190"/>
      <c r="L25" s="190"/>
      <c r="M25" s="190"/>
      <c r="N25" s="190"/>
      <c r="O25" s="190"/>
      <c r="P25" s="190"/>
      <c r="Q25" s="190"/>
      <c r="R25" s="190"/>
      <c r="S25" s="190"/>
      <c r="T25" s="190"/>
      <c r="U25" s="190"/>
      <c r="V25" s="190"/>
      <c r="W25" s="190"/>
      <c r="X25" s="190"/>
      <c r="Y25" s="190"/>
    </row>
    <row r="26" spans="1:25" s="41" customFormat="1" ht="83.25" customHeight="1">
      <c r="A26" s="87"/>
      <c r="B26" s="88"/>
      <c r="C26" s="224" t="s">
        <v>162</v>
      </c>
      <c r="D26" s="83"/>
      <c r="E26" s="84"/>
      <c r="F26" s="206"/>
      <c r="G26" s="85"/>
      <c r="H26" s="188"/>
      <c r="I26" s="189"/>
      <c r="J26" s="190"/>
      <c r="K26" s="190"/>
      <c r="L26" s="190"/>
      <c r="M26" s="190"/>
      <c r="N26" s="190"/>
      <c r="O26" s="190"/>
      <c r="P26" s="190"/>
      <c r="Q26" s="190"/>
      <c r="R26" s="190"/>
      <c r="S26" s="190"/>
      <c r="T26" s="190"/>
      <c r="U26" s="190"/>
      <c r="V26" s="190"/>
      <c r="W26" s="190"/>
      <c r="X26" s="190"/>
      <c r="Y26" s="190"/>
    </row>
    <row r="27" spans="1:25" s="41" customFormat="1">
      <c r="A27" s="87"/>
      <c r="B27" s="88"/>
      <c r="C27" s="89" t="s">
        <v>21</v>
      </c>
      <c r="D27" s="83"/>
      <c r="E27" s="84"/>
      <c r="F27" s="206"/>
      <c r="G27" s="85"/>
      <c r="H27" s="188"/>
      <c r="I27" s="189"/>
      <c r="J27" s="190"/>
      <c r="K27" s="190"/>
      <c r="L27" s="190"/>
      <c r="M27" s="190"/>
      <c r="N27" s="190"/>
      <c r="O27" s="190"/>
      <c r="P27" s="190"/>
      <c r="Q27" s="190"/>
      <c r="R27" s="190"/>
      <c r="S27" s="190"/>
      <c r="T27" s="190"/>
      <c r="U27" s="190"/>
      <c r="V27" s="190"/>
      <c r="W27" s="190"/>
      <c r="X27" s="190"/>
      <c r="Y27" s="190"/>
    </row>
    <row r="28" spans="1:25" s="169" customFormat="1">
      <c r="A28" s="51"/>
      <c r="B28" s="43"/>
      <c r="C28" s="44" t="s">
        <v>163</v>
      </c>
      <c r="D28" s="91" t="s">
        <v>142</v>
      </c>
      <c r="E28" s="211">
        <v>100</v>
      </c>
      <c r="F28" s="201"/>
      <c r="G28" s="200">
        <f>E28*F28</f>
        <v>0</v>
      </c>
      <c r="H28" s="186"/>
      <c r="I28" s="187"/>
      <c r="J28" s="186"/>
      <c r="K28" s="186"/>
      <c r="L28" s="186"/>
      <c r="M28" s="186"/>
      <c r="N28" s="186"/>
      <c r="O28" s="186"/>
      <c r="P28" s="186"/>
      <c r="Q28" s="186"/>
      <c r="R28" s="186"/>
      <c r="S28" s="186"/>
      <c r="T28" s="186"/>
      <c r="U28" s="186"/>
      <c r="V28" s="186"/>
      <c r="W28" s="186"/>
      <c r="X28" s="186"/>
      <c r="Y28" s="186"/>
    </row>
    <row r="29" spans="1:25" s="41" customFormat="1">
      <c r="A29" s="87"/>
      <c r="B29" s="88"/>
      <c r="C29" s="89"/>
      <c r="D29" s="83"/>
      <c r="E29" s="84"/>
      <c r="F29" s="206"/>
      <c r="G29" s="85"/>
      <c r="H29" s="188"/>
      <c r="I29" s="189"/>
      <c r="J29" s="190"/>
      <c r="K29" s="190"/>
      <c r="L29" s="190"/>
      <c r="M29" s="190"/>
      <c r="N29" s="190"/>
      <c r="O29" s="190"/>
      <c r="P29" s="190"/>
      <c r="Q29" s="190"/>
      <c r="R29" s="190"/>
      <c r="S29" s="190"/>
      <c r="T29" s="190"/>
      <c r="U29" s="190"/>
      <c r="V29" s="190"/>
      <c r="W29" s="190"/>
      <c r="X29" s="190"/>
      <c r="Y29" s="190"/>
    </row>
    <row r="30" spans="1:25" s="176" customFormat="1" ht="22.5">
      <c r="A30" s="174" t="s">
        <v>73</v>
      </c>
      <c r="B30" s="175" t="s">
        <v>132</v>
      </c>
      <c r="C30" s="93" t="s">
        <v>84</v>
      </c>
      <c r="D30" s="94"/>
      <c r="E30" s="92"/>
      <c r="F30" s="202"/>
      <c r="G30" s="95"/>
      <c r="H30" s="183"/>
      <c r="I30" s="71"/>
      <c r="J30" s="17"/>
      <c r="K30" s="17"/>
      <c r="L30" s="183"/>
      <c r="M30" s="183"/>
      <c r="N30" s="183"/>
      <c r="O30" s="183"/>
      <c r="P30" s="183"/>
      <c r="Q30" s="183"/>
      <c r="R30" s="183"/>
      <c r="S30" s="183"/>
      <c r="T30" s="183"/>
      <c r="U30" s="183"/>
      <c r="V30" s="183"/>
      <c r="W30" s="183"/>
      <c r="X30" s="183"/>
      <c r="Y30" s="183"/>
    </row>
    <row r="31" spans="1:25" s="176" customFormat="1" ht="54.75" customHeight="1">
      <c r="A31" s="96"/>
      <c r="B31" s="96"/>
      <c r="C31" s="97" t="s">
        <v>54</v>
      </c>
      <c r="D31" s="94"/>
      <c r="E31" s="92"/>
      <c r="F31" s="202"/>
      <c r="G31" s="95"/>
      <c r="H31" s="183"/>
      <c r="I31" s="71"/>
      <c r="J31" s="17"/>
      <c r="K31" s="17"/>
      <c r="L31" s="183"/>
      <c r="M31" s="183"/>
      <c r="N31" s="183"/>
      <c r="O31" s="183"/>
      <c r="P31" s="183"/>
      <c r="Q31" s="183"/>
      <c r="R31" s="183"/>
      <c r="S31" s="183"/>
      <c r="T31" s="183"/>
      <c r="U31" s="183"/>
      <c r="V31" s="183"/>
      <c r="W31" s="183"/>
      <c r="X31" s="183"/>
      <c r="Y31" s="183"/>
    </row>
    <row r="32" spans="1:25" s="176" customFormat="1" ht="79.5" customHeight="1">
      <c r="A32" s="96"/>
      <c r="B32" s="96"/>
      <c r="C32" s="97" t="s">
        <v>91</v>
      </c>
      <c r="D32" s="94"/>
      <c r="E32" s="92"/>
      <c r="F32" s="202"/>
      <c r="G32" s="95"/>
      <c r="H32" s="183"/>
      <c r="I32" s="71"/>
      <c r="J32" s="17"/>
      <c r="K32" s="17"/>
      <c r="L32" s="183"/>
      <c r="M32" s="183"/>
      <c r="N32" s="183"/>
      <c r="O32" s="183"/>
      <c r="P32" s="183"/>
      <c r="Q32" s="183"/>
      <c r="R32" s="183"/>
      <c r="S32" s="183"/>
      <c r="T32" s="183"/>
      <c r="U32" s="183"/>
      <c r="V32" s="183"/>
      <c r="W32" s="183"/>
      <c r="X32" s="183"/>
      <c r="Y32" s="183"/>
    </row>
    <row r="33" spans="1:25" s="176" customFormat="1" ht="57.75" customHeight="1">
      <c r="A33" s="96"/>
      <c r="B33" s="96"/>
      <c r="C33" s="97" t="s">
        <v>93</v>
      </c>
      <c r="D33" s="94"/>
      <c r="E33" s="92"/>
      <c r="F33" s="202"/>
      <c r="G33" s="95"/>
      <c r="H33" s="183"/>
      <c r="I33" s="71"/>
      <c r="J33" s="17"/>
      <c r="K33" s="17"/>
      <c r="L33" s="183"/>
      <c r="M33" s="183"/>
      <c r="N33" s="183"/>
      <c r="O33" s="183"/>
      <c r="P33" s="183"/>
      <c r="Q33" s="183"/>
      <c r="R33" s="183"/>
      <c r="S33" s="183"/>
      <c r="T33" s="183"/>
      <c r="U33" s="183"/>
      <c r="V33" s="183"/>
      <c r="W33" s="183"/>
      <c r="X33" s="183"/>
      <c r="Y33" s="183"/>
    </row>
    <row r="34" spans="1:25" s="176" customFormat="1">
      <c r="A34" s="98"/>
      <c r="B34" s="98"/>
      <c r="C34" s="97" t="s">
        <v>21</v>
      </c>
      <c r="D34" s="94"/>
      <c r="E34" s="92"/>
      <c r="F34" s="202"/>
      <c r="G34" s="95"/>
      <c r="H34" s="183"/>
      <c r="I34" s="71"/>
      <c r="J34" s="17"/>
      <c r="K34" s="17"/>
      <c r="L34" s="183"/>
      <c r="M34" s="183"/>
      <c r="N34" s="183"/>
      <c r="O34" s="183"/>
      <c r="P34" s="183"/>
      <c r="Q34" s="183"/>
      <c r="R34" s="183"/>
      <c r="S34" s="183"/>
      <c r="T34" s="183"/>
      <c r="U34" s="183"/>
      <c r="V34" s="183"/>
      <c r="W34" s="183"/>
      <c r="X34" s="183"/>
      <c r="Y34" s="183"/>
    </row>
    <row r="35" spans="1:25" s="176" customFormat="1" ht="34.5" customHeight="1">
      <c r="A35" s="51" t="s">
        <v>74</v>
      </c>
      <c r="B35" s="43"/>
      <c r="C35" s="225" t="s">
        <v>164</v>
      </c>
      <c r="D35" s="91" t="s">
        <v>139</v>
      </c>
      <c r="E35" s="211">
        <v>22</v>
      </c>
      <c r="F35" s="201"/>
      <c r="G35" s="200">
        <f t="shared" ref="G35" si="0">E35*F35</f>
        <v>0</v>
      </c>
      <c r="H35" s="183"/>
      <c r="I35" s="71"/>
      <c r="J35" s="17"/>
      <c r="K35" s="17"/>
      <c r="L35" s="183"/>
      <c r="M35" s="183"/>
      <c r="N35" s="183"/>
      <c r="O35" s="183"/>
      <c r="P35" s="183"/>
      <c r="Q35" s="183"/>
      <c r="R35" s="183"/>
      <c r="S35" s="183"/>
      <c r="T35" s="183"/>
      <c r="U35" s="183"/>
      <c r="V35" s="183"/>
      <c r="W35" s="183"/>
      <c r="X35" s="183"/>
      <c r="Y35" s="183"/>
    </row>
    <row r="36" spans="1:25" s="90" customFormat="1">
      <c r="A36" s="52"/>
      <c r="B36" s="47"/>
      <c r="C36" s="48"/>
      <c r="D36" s="83"/>
      <c r="E36" s="49"/>
      <c r="F36" s="49"/>
      <c r="G36" s="50"/>
      <c r="H36" s="183"/>
      <c r="I36" s="71"/>
      <c r="J36" s="17"/>
      <c r="K36" s="17"/>
      <c r="L36" s="183"/>
      <c r="M36" s="183"/>
      <c r="N36" s="183"/>
      <c r="O36" s="183"/>
      <c r="P36" s="183"/>
      <c r="Q36" s="183"/>
      <c r="R36" s="183"/>
      <c r="S36" s="183"/>
      <c r="T36" s="183"/>
      <c r="U36" s="183"/>
      <c r="V36" s="183"/>
      <c r="W36" s="183"/>
      <c r="X36" s="183"/>
      <c r="Y36" s="183"/>
    </row>
    <row r="37" spans="1:25" s="90" customFormat="1">
      <c r="A37" s="174" t="s">
        <v>166</v>
      </c>
      <c r="B37" s="175" t="s">
        <v>18</v>
      </c>
      <c r="C37" s="93" t="s">
        <v>66</v>
      </c>
      <c r="D37" s="94"/>
      <c r="E37" s="92"/>
      <c r="F37" s="92"/>
      <c r="G37" s="95"/>
      <c r="H37" s="183"/>
      <c r="I37" s="71"/>
      <c r="J37" s="17"/>
      <c r="K37" s="17"/>
      <c r="L37" s="183"/>
      <c r="M37" s="183"/>
      <c r="N37" s="183"/>
      <c r="O37" s="183"/>
      <c r="P37" s="183"/>
      <c r="Q37" s="183"/>
      <c r="R37" s="183"/>
      <c r="S37" s="183"/>
      <c r="T37" s="183"/>
      <c r="U37" s="183"/>
      <c r="V37" s="183"/>
      <c r="W37" s="183"/>
      <c r="X37" s="183"/>
      <c r="Y37" s="183"/>
    </row>
    <row r="38" spans="1:25" s="90" customFormat="1">
      <c r="A38" s="98"/>
      <c r="B38" s="98"/>
      <c r="C38" s="177" t="s">
        <v>21</v>
      </c>
      <c r="D38" s="94"/>
      <c r="E38" s="92"/>
      <c r="F38" s="92"/>
      <c r="G38" s="95"/>
      <c r="H38" s="183"/>
      <c r="I38" s="71"/>
      <c r="J38" s="17"/>
      <c r="K38" s="17"/>
      <c r="L38" s="183"/>
      <c r="M38" s="183"/>
      <c r="N38" s="183"/>
      <c r="O38" s="183"/>
      <c r="P38" s="183"/>
      <c r="Q38" s="183"/>
      <c r="R38" s="183"/>
      <c r="S38" s="183"/>
      <c r="T38" s="183"/>
      <c r="U38" s="183"/>
      <c r="V38" s="183"/>
      <c r="W38" s="183"/>
      <c r="X38" s="183"/>
      <c r="Y38" s="183"/>
    </row>
    <row r="39" spans="1:25" s="90" customFormat="1" ht="57.75" customHeight="1">
      <c r="A39" s="51" t="s">
        <v>167</v>
      </c>
      <c r="B39" s="43"/>
      <c r="C39" s="226" t="s">
        <v>165</v>
      </c>
      <c r="D39" s="91" t="s">
        <v>3</v>
      </c>
      <c r="E39" s="211">
        <v>10</v>
      </c>
      <c r="F39" s="201"/>
      <c r="G39" s="200">
        <f>E39*F39</f>
        <v>0</v>
      </c>
      <c r="H39" s="191"/>
      <c r="I39" s="192"/>
      <c r="J39" s="17"/>
      <c r="K39" s="17"/>
      <c r="L39" s="183"/>
      <c r="M39" s="183"/>
      <c r="N39" s="183"/>
      <c r="O39" s="183"/>
      <c r="P39" s="183"/>
      <c r="Q39" s="183"/>
      <c r="R39" s="183"/>
      <c r="S39" s="183"/>
      <c r="T39" s="183"/>
      <c r="U39" s="183"/>
      <c r="V39" s="183"/>
      <c r="W39" s="183"/>
      <c r="X39" s="183"/>
      <c r="Y39" s="183"/>
    </row>
    <row r="40" spans="1:25" s="90" customFormat="1">
      <c r="A40" s="52"/>
      <c r="B40" s="47"/>
      <c r="C40" s="68"/>
      <c r="D40" s="83"/>
      <c r="E40" s="49"/>
      <c r="F40" s="49"/>
      <c r="G40" s="50"/>
      <c r="H40" s="183"/>
      <c r="I40" s="71"/>
      <c r="J40" s="17"/>
      <c r="K40" s="17"/>
      <c r="L40" s="183"/>
      <c r="M40" s="183"/>
      <c r="N40" s="183"/>
      <c r="O40" s="183"/>
      <c r="P40" s="183"/>
      <c r="Q40" s="183"/>
      <c r="R40" s="183"/>
      <c r="S40" s="183"/>
      <c r="T40" s="183"/>
      <c r="U40" s="183"/>
      <c r="V40" s="183"/>
      <c r="W40" s="183"/>
      <c r="X40" s="183"/>
      <c r="Y40" s="183"/>
    </row>
    <row r="41" spans="1:25" s="153" customFormat="1">
      <c r="A41" s="148"/>
      <c r="B41" s="148"/>
      <c r="C41" s="149" t="s">
        <v>82</v>
      </c>
      <c r="D41" s="150"/>
      <c r="E41" s="151"/>
      <c r="F41" s="151"/>
      <c r="G41" s="152">
        <f>SUM(G20:G40)</f>
        <v>0</v>
      </c>
      <c r="H41" s="193"/>
      <c r="I41" s="71"/>
      <c r="J41" s="17"/>
      <c r="K41" s="17"/>
      <c r="L41" s="193"/>
      <c r="M41" s="193"/>
      <c r="N41" s="193"/>
      <c r="O41" s="193"/>
      <c r="P41" s="193"/>
      <c r="Q41" s="193"/>
      <c r="R41" s="193"/>
      <c r="S41" s="193"/>
      <c r="T41" s="193"/>
      <c r="U41" s="193"/>
      <c r="V41" s="193"/>
      <c r="W41" s="193"/>
      <c r="X41" s="193"/>
      <c r="Y41" s="193"/>
    </row>
    <row r="42" spans="1:25" s="112" customFormat="1">
      <c r="A42" s="105"/>
      <c r="B42" s="105"/>
      <c r="C42" s="93"/>
      <c r="D42" s="109"/>
      <c r="E42" s="110"/>
      <c r="F42" s="110"/>
      <c r="G42" s="111"/>
      <c r="H42" s="193"/>
      <c r="I42" s="71"/>
      <c r="J42" s="17"/>
      <c r="K42" s="17"/>
      <c r="L42" s="193"/>
      <c r="M42" s="193"/>
      <c r="N42" s="193"/>
      <c r="O42" s="193"/>
      <c r="P42" s="193"/>
      <c r="Q42" s="193"/>
      <c r="R42" s="193"/>
      <c r="S42" s="193"/>
      <c r="T42" s="193"/>
      <c r="U42" s="193"/>
      <c r="V42" s="193"/>
      <c r="W42" s="193"/>
      <c r="X42" s="193"/>
      <c r="Y42" s="193"/>
    </row>
    <row r="43" spans="1:25" s="82" customFormat="1">
      <c r="A43" s="47"/>
      <c r="B43" s="47"/>
      <c r="C43" s="48"/>
      <c r="D43" s="83"/>
      <c r="E43" s="49"/>
      <c r="F43" s="49"/>
      <c r="G43" s="50"/>
      <c r="H43" s="186"/>
      <c r="I43" s="187"/>
      <c r="J43" s="186"/>
      <c r="K43" s="186"/>
      <c r="L43" s="186"/>
      <c r="M43" s="186"/>
      <c r="N43" s="186"/>
      <c r="O43" s="186"/>
      <c r="P43" s="186"/>
      <c r="Q43" s="186"/>
      <c r="R43" s="186"/>
      <c r="S43" s="186"/>
      <c r="T43" s="186"/>
      <c r="U43" s="186"/>
      <c r="V43" s="186"/>
      <c r="W43" s="186"/>
      <c r="X43" s="186"/>
      <c r="Y43" s="186"/>
    </row>
    <row r="44" spans="1:25" s="161" customFormat="1">
      <c r="A44" s="155" t="s">
        <v>23</v>
      </c>
      <c r="B44" s="155"/>
      <c r="C44" s="156" t="s">
        <v>0</v>
      </c>
      <c r="D44" s="157"/>
      <c r="E44" s="158"/>
      <c r="F44" s="158"/>
      <c r="G44" s="159"/>
      <c r="H44" s="184"/>
      <c r="I44" s="71"/>
      <c r="J44" s="185"/>
      <c r="K44" s="185"/>
      <c r="L44" s="184"/>
      <c r="M44" s="184"/>
      <c r="N44" s="184"/>
      <c r="O44" s="184"/>
      <c r="P44" s="184"/>
      <c r="Q44" s="184"/>
      <c r="R44" s="184"/>
      <c r="S44" s="184"/>
      <c r="T44" s="184"/>
      <c r="U44" s="184"/>
      <c r="V44" s="184"/>
      <c r="W44" s="184"/>
      <c r="X44" s="184"/>
      <c r="Y44" s="184"/>
    </row>
    <row r="45" spans="1:25" s="115" customFormat="1">
      <c r="A45" s="105"/>
      <c r="B45" s="105"/>
      <c r="C45" s="93"/>
      <c r="D45" s="109"/>
      <c r="E45" s="110"/>
      <c r="F45" s="110"/>
      <c r="G45" s="111"/>
      <c r="H45" s="184"/>
      <c r="I45" s="71"/>
      <c r="J45" s="185"/>
      <c r="K45" s="185"/>
      <c r="L45" s="184"/>
      <c r="M45" s="184"/>
      <c r="N45" s="184"/>
      <c r="O45" s="184"/>
      <c r="P45" s="184"/>
      <c r="Q45" s="184"/>
      <c r="R45" s="184"/>
      <c r="S45" s="184"/>
      <c r="T45" s="184"/>
      <c r="U45" s="184"/>
      <c r="V45" s="184"/>
      <c r="W45" s="184"/>
      <c r="X45" s="184"/>
      <c r="Y45" s="184"/>
    </row>
    <row r="46" spans="1:25" s="178" customFormat="1">
      <c r="A46" s="105" t="s">
        <v>8</v>
      </c>
      <c r="B46" s="98" t="s">
        <v>114</v>
      </c>
      <c r="C46" s="93" t="s">
        <v>115</v>
      </c>
      <c r="D46" s="94"/>
      <c r="E46" s="92"/>
      <c r="F46" s="92"/>
      <c r="G46" s="95"/>
      <c r="H46" s="194"/>
      <c r="I46" s="187"/>
      <c r="J46" s="195"/>
      <c r="K46" s="196"/>
      <c r="L46" s="197"/>
      <c r="M46" s="197"/>
      <c r="N46" s="197"/>
      <c r="O46" s="197"/>
      <c r="P46" s="197"/>
      <c r="Q46" s="197"/>
      <c r="R46" s="197"/>
      <c r="S46" s="197"/>
      <c r="T46" s="197"/>
      <c r="U46" s="197"/>
      <c r="V46" s="197"/>
      <c r="W46" s="197"/>
      <c r="X46" s="197"/>
      <c r="Y46" s="197"/>
    </row>
    <row r="47" spans="1:25" s="86" customFormat="1" ht="56.25">
      <c r="A47" s="98"/>
      <c r="B47" s="98"/>
      <c r="C47" s="97" t="s">
        <v>146</v>
      </c>
      <c r="D47" s="94"/>
      <c r="E47" s="92"/>
      <c r="F47" s="92"/>
      <c r="G47" s="95"/>
      <c r="H47" s="198"/>
      <c r="I47" s="187"/>
      <c r="J47" s="195"/>
      <c r="K47" s="199"/>
      <c r="L47" s="186"/>
      <c r="M47" s="186"/>
      <c r="N47" s="186"/>
      <c r="O47" s="186"/>
      <c r="P47" s="186"/>
      <c r="Q47" s="186"/>
      <c r="R47" s="186"/>
      <c r="S47" s="186"/>
      <c r="T47" s="186"/>
      <c r="U47" s="186"/>
      <c r="V47" s="186"/>
      <c r="W47" s="186"/>
      <c r="X47" s="186"/>
      <c r="Y47" s="186"/>
    </row>
    <row r="48" spans="1:25" s="86" customFormat="1" ht="22.5">
      <c r="A48" s="43" t="s">
        <v>92</v>
      </c>
      <c r="B48" s="43"/>
      <c r="C48" s="44" t="s">
        <v>116</v>
      </c>
      <c r="D48" s="91" t="s">
        <v>139</v>
      </c>
      <c r="E48" s="211">
        <v>212</v>
      </c>
      <c r="F48" s="201"/>
      <c r="G48" s="200">
        <f>E48*F48</f>
        <v>0</v>
      </c>
      <c r="H48" s="186"/>
      <c r="I48" s="187"/>
      <c r="J48" s="186"/>
      <c r="K48" s="186"/>
      <c r="L48" s="186"/>
      <c r="M48" s="186"/>
      <c r="N48" s="186"/>
      <c r="O48" s="186"/>
      <c r="P48" s="186"/>
      <c r="Q48" s="186"/>
      <c r="R48" s="186"/>
      <c r="S48" s="186"/>
      <c r="T48" s="186"/>
      <c r="U48" s="186"/>
      <c r="V48" s="186"/>
      <c r="W48" s="186"/>
      <c r="X48" s="186"/>
      <c r="Y48" s="186"/>
    </row>
    <row r="49" spans="1:25" s="115" customFormat="1">
      <c r="A49" s="105"/>
      <c r="B49" s="105"/>
      <c r="C49" s="93"/>
      <c r="D49" s="109"/>
      <c r="E49" s="110"/>
      <c r="F49" s="20"/>
      <c r="G49" s="111"/>
      <c r="H49" s="184"/>
      <c r="I49" s="71"/>
      <c r="J49" s="185"/>
      <c r="K49" s="185"/>
      <c r="L49" s="184"/>
      <c r="M49" s="184"/>
      <c r="N49" s="184"/>
      <c r="O49" s="184"/>
      <c r="P49" s="184"/>
      <c r="Q49" s="184"/>
      <c r="R49" s="184"/>
      <c r="S49" s="184"/>
      <c r="T49" s="184"/>
      <c r="U49" s="184"/>
      <c r="V49" s="184"/>
      <c r="W49" s="184"/>
      <c r="X49" s="184"/>
      <c r="Y49" s="184"/>
    </row>
    <row r="50" spans="1:25" s="178" customFormat="1">
      <c r="A50" s="105" t="s">
        <v>103</v>
      </c>
      <c r="B50" s="98" t="s">
        <v>104</v>
      </c>
      <c r="C50" s="93" t="s">
        <v>42</v>
      </c>
      <c r="D50" s="94"/>
      <c r="E50" s="92"/>
      <c r="F50" s="92"/>
      <c r="G50" s="95"/>
      <c r="H50" s="194"/>
      <c r="I50" s="187"/>
      <c r="J50" s="195"/>
      <c r="K50" s="196"/>
      <c r="L50" s="197"/>
      <c r="M50" s="197"/>
      <c r="N50" s="197"/>
      <c r="O50" s="197"/>
      <c r="P50" s="197"/>
      <c r="Q50" s="197"/>
      <c r="R50" s="197"/>
      <c r="S50" s="197"/>
      <c r="T50" s="197"/>
      <c r="U50" s="197"/>
      <c r="V50" s="197"/>
      <c r="W50" s="197"/>
      <c r="X50" s="197"/>
      <c r="Y50" s="197"/>
    </row>
    <row r="51" spans="1:25" s="86" customFormat="1" ht="63" customHeight="1">
      <c r="A51" s="98"/>
      <c r="B51" s="98"/>
      <c r="C51" s="97" t="s">
        <v>117</v>
      </c>
      <c r="D51" s="94"/>
      <c r="E51" s="92"/>
      <c r="F51" s="92"/>
      <c r="G51" s="95"/>
      <c r="H51" s="198"/>
      <c r="I51" s="187"/>
      <c r="J51" s="195"/>
      <c r="K51" s="199"/>
      <c r="L51" s="186"/>
      <c r="M51" s="186"/>
      <c r="N51" s="186"/>
      <c r="O51" s="186"/>
      <c r="P51" s="186"/>
      <c r="Q51" s="186"/>
      <c r="R51" s="186"/>
      <c r="S51" s="186"/>
      <c r="T51" s="186"/>
      <c r="U51" s="186"/>
      <c r="V51" s="186"/>
      <c r="W51" s="186"/>
      <c r="X51" s="186"/>
      <c r="Y51" s="186"/>
    </row>
    <row r="52" spans="1:25" s="86" customFormat="1" ht="22.5">
      <c r="A52" s="43" t="s">
        <v>119</v>
      </c>
      <c r="B52" s="43"/>
      <c r="C52" s="44" t="s">
        <v>81</v>
      </c>
      <c r="D52" s="91" t="s">
        <v>139</v>
      </c>
      <c r="E52" s="211">
        <v>229</v>
      </c>
      <c r="F52" s="201"/>
      <c r="G52" s="200">
        <f>E52*F52</f>
        <v>0</v>
      </c>
      <c r="H52" s="186"/>
      <c r="I52" s="187"/>
      <c r="J52" s="186"/>
      <c r="K52" s="186"/>
      <c r="L52" s="186"/>
      <c r="M52" s="186"/>
      <c r="N52" s="186"/>
      <c r="O52" s="186"/>
      <c r="P52" s="186"/>
      <c r="Q52" s="186"/>
      <c r="R52" s="186"/>
      <c r="S52" s="186"/>
      <c r="T52" s="186"/>
      <c r="U52" s="186"/>
      <c r="V52" s="186"/>
      <c r="W52" s="186"/>
      <c r="X52" s="186"/>
      <c r="Y52" s="186"/>
    </row>
    <row r="53" spans="1:25" s="82" customFormat="1">
      <c r="A53" s="47"/>
      <c r="B53" s="47"/>
      <c r="C53" s="48"/>
      <c r="D53" s="83"/>
      <c r="E53" s="49"/>
      <c r="F53" s="203"/>
      <c r="G53" s="50"/>
      <c r="H53" s="186"/>
      <c r="I53" s="187"/>
      <c r="J53" s="186"/>
      <c r="K53" s="186"/>
      <c r="L53" s="186"/>
      <c r="M53" s="186"/>
      <c r="N53" s="186"/>
      <c r="O53" s="186"/>
      <c r="P53" s="186"/>
      <c r="Q53" s="186"/>
      <c r="R53" s="186"/>
      <c r="S53" s="186"/>
      <c r="T53" s="186"/>
      <c r="U53" s="186"/>
      <c r="V53" s="186"/>
      <c r="W53" s="186"/>
      <c r="X53" s="186"/>
      <c r="Y53" s="186"/>
    </row>
    <row r="54" spans="1:25" s="86" customFormat="1">
      <c r="A54" s="105" t="s">
        <v>120</v>
      </c>
      <c r="B54" s="99" t="s">
        <v>133</v>
      </c>
      <c r="C54" s="106" t="s">
        <v>49</v>
      </c>
      <c r="D54" s="100"/>
      <c r="E54" s="101"/>
      <c r="F54" s="102"/>
      <c r="G54" s="103"/>
      <c r="H54" s="186"/>
      <c r="I54" s="187"/>
      <c r="J54" s="186"/>
      <c r="K54" s="186"/>
      <c r="L54" s="186"/>
      <c r="M54" s="186"/>
      <c r="N54" s="186"/>
      <c r="O54" s="186"/>
      <c r="P54" s="186"/>
      <c r="Q54" s="186"/>
      <c r="R54" s="186"/>
      <c r="S54" s="186"/>
      <c r="T54" s="186"/>
      <c r="U54" s="186"/>
      <c r="V54" s="186"/>
      <c r="W54" s="186"/>
      <c r="X54" s="186"/>
      <c r="Y54" s="186"/>
    </row>
    <row r="55" spans="1:25" s="86" customFormat="1" ht="75.75" customHeight="1">
      <c r="A55" s="107"/>
      <c r="B55" s="107"/>
      <c r="C55" s="108" t="s">
        <v>80</v>
      </c>
      <c r="D55" s="83"/>
      <c r="E55" s="102"/>
      <c r="F55" s="102"/>
      <c r="G55" s="104"/>
      <c r="H55" s="186"/>
      <c r="I55" s="187"/>
      <c r="J55" s="186"/>
      <c r="K55" s="186"/>
      <c r="L55" s="186"/>
      <c r="M55" s="186"/>
      <c r="N55" s="186"/>
      <c r="O55" s="186"/>
      <c r="P55" s="186"/>
      <c r="Q55" s="186"/>
      <c r="R55" s="186"/>
      <c r="S55" s="186"/>
      <c r="T55" s="186"/>
      <c r="U55" s="186"/>
      <c r="V55" s="186"/>
      <c r="W55" s="186"/>
      <c r="X55" s="186"/>
      <c r="Y55" s="186"/>
    </row>
    <row r="56" spans="1:25" s="86" customFormat="1">
      <c r="A56" s="47"/>
      <c r="B56" s="47"/>
      <c r="C56" s="48" t="s">
        <v>21</v>
      </c>
      <c r="D56" s="83"/>
      <c r="E56" s="49"/>
      <c r="F56" s="102"/>
      <c r="G56" s="50"/>
      <c r="H56" s="186"/>
      <c r="I56" s="187"/>
      <c r="J56" s="186"/>
      <c r="K56" s="186"/>
      <c r="L56" s="186"/>
      <c r="M56" s="186"/>
      <c r="N56" s="186"/>
      <c r="O56" s="186"/>
      <c r="P56" s="186"/>
      <c r="Q56" s="186"/>
      <c r="R56" s="186"/>
      <c r="S56" s="186"/>
      <c r="T56" s="186"/>
      <c r="U56" s="186"/>
      <c r="V56" s="186"/>
      <c r="W56" s="186"/>
      <c r="X56" s="186"/>
      <c r="Y56" s="186"/>
    </row>
    <row r="57" spans="1:25" s="86" customFormat="1">
      <c r="A57" s="43" t="s">
        <v>44</v>
      </c>
      <c r="B57" s="43"/>
      <c r="C57" s="44" t="s">
        <v>75</v>
      </c>
      <c r="D57" s="91" t="s">
        <v>139</v>
      </c>
      <c r="E57" s="211">
        <v>13</v>
      </c>
      <c r="F57" s="201"/>
      <c r="G57" s="200">
        <f>E57*F57</f>
        <v>0</v>
      </c>
      <c r="H57" s="186"/>
      <c r="I57" s="187"/>
      <c r="J57" s="186"/>
      <c r="K57" s="186"/>
      <c r="L57" s="186"/>
      <c r="M57" s="186"/>
      <c r="N57" s="186"/>
      <c r="O57" s="186"/>
      <c r="P57" s="186"/>
      <c r="Q57" s="186"/>
      <c r="R57" s="186"/>
      <c r="S57" s="186"/>
      <c r="T57" s="186"/>
      <c r="U57" s="186"/>
      <c r="V57" s="186"/>
      <c r="W57" s="186"/>
      <c r="X57" s="186"/>
      <c r="Y57" s="186"/>
    </row>
    <row r="58" spans="1:25" s="86" customFormat="1">
      <c r="A58" s="47"/>
      <c r="B58" s="47"/>
      <c r="C58" s="48"/>
      <c r="D58" s="83"/>
      <c r="E58" s="49"/>
      <c r="F58" s="203"/>
      <c r="G58" s="50"/>
      <c r="H58" s="186"/>
      <c r="I58" s="187"/>
      <c r="J58" s="186"/>
      <c r="K58" s="186"/>
      <c r="L58" s="186"/>
      <c r="M58" s="186"/>
      <c r="N58" s="186"/>
      <c r="O58" s="186"/>
      <c r="P58" s="186"/>
      <c r="Q58" s="186"/>
      <c r="R58" s="186"/>
      <c r="S58" s="186"/>
      <c r="T58" s="186"/>
      <c r="U58" s="186"/>
      <c r="V58" s="186"/>
      <c r="W58" s="186"/>
      <c r="X58" s="186"/>
      <c r="Y58" s="186"/>
    </row>
    <row r="59" spans="1:25" s="86" customFormat="1">
      <c r="A59" s="105" t="s">
        <v>29</v>
      </c>
      <c r="B59" s="99" t="s">
        <v>134</v>
      </c>
      <c r="C59" s="106" t="s">
        <v>156</v>
      </c>
      <c r="D59" s="100"/>
      <c r="E59" s="101"/>
      <c r="F59" s="102"/>
      <c r="G59" s="103"/>
      <c r="H59" s="186"/>
      <c r="I59" s="187"/>
      <c r="J59" s="186"/>
      <c r="K59" s="186"/>
      <c r="L59" s="186"/>
      <c r="M59" s="186"/>
      <c r="N59" s="186"/>
      <c r="O59" s="186"/>
      <c r="P59" s="186"/>
      <c r="Q59" s="186"/>
      <c r="R59" s="186"/>
      <c r="S59" s="186"/>
      <c r="T59" s="186"/>
      <c r="U59" s="186"/>
      <c r="V59" s="186"/>
      <c r="W59" s="186"/>
      <c r="X59" s="186"/>
      <c r="Y59" s="186"/>
    </row>
    <row r="60" spans="1:25" s="86" customFormat="1" ht="72.75" customHeight="1">
      <c r="A60" s="107"/>
      <c r="B60" s="107"/>
      <c r="C60" s="108" t="s">
        <v>157</v>
      </c>
      <c r="D60" s="83"/>
      <c r="E60" s="102"/>
      <c r="F60" s="205"/>
      <c r="G60" s="104"/>
      <c r="H60" s="186"/>
      <c r="I60" s="187"/>
      <c r="J60" s="186"/>
      <c r="K60" s="186"/>
      <c r="L60" s="186"/>
      <c r="M60" s="186"/>
      <c r="N60" s="186"/>
      <c r="O60" s="186"/>
      <c r="P60" s="186"/>
      <c r="Q60" s="186"/>
      <c r="R60" s="186"/>
      <c r="S60" s="186"/>
      <c r="T60" s="186"/>
      <c r="U60" s="186"/>
      <c r="V60" s="186"/>
      <c r="W60" s="186"/>
      <c r="X60" s="186"/>
      <c r="Y60" s="186"/>
    </row>
    <row r="61" spans="1:25" s="86" customFormat="1">
      <c r="A61" s="47"/>
      <c r="B61" s="47"/>
      <c r="C61" s="48" t="s">
        <v>21</v>
      </c>
      <c r="D61" s="83"/>
      <c r="E61" s="49"/>
      <c r="F61" s="49"/>
      <c r="G61" s="50"/>
      <c r="H61" s="186"/>
      <c r="I61" s="187"/>
      <c r="J61" s="186"/>
      <c r="K61" s="186"/>
      <c r="L61" s="186"/>
      <c r="M61" s="186"/>
      <c r="N61" s="186"/>
      <c r="O61" s="186"/>
      <c r="P61" s="186"/>
      <c r="Q61" s="186"/>
      <c r="R61" s="186"/>
      <c r="S61" s="186"/>
      <c r="T61" s="186"/>
      <c r="U61" s="186"/>
      <c r="V61" s="186"/>
      <c r="W61" s="186"/>
      <c r="X61" s="186"/>
      <c r="Y61" s="186"/>
    </row>
    <row r="62" spans="1:25" s="86" customFormat="1">
      <c r="A62" s="43" t="s">
        <v>45</v>
      </c>
      <c r="B62" s="43"/>
      <c r="C62" s="44" t="s">
        <v>77</v>
      </c>
      <c r="D62" s="91" t="s">
        <v>142</v>
      </c>
      <c r="E62" s="211">
        <v>1080</v>
      </c>
      <c r="F62" s="201"/>
      <c r="G62" s="200">
        <f>E62*F62</f>
        <v>0</v>
      </c>
      <c r="H62" s="186"/>
      <c r="I62" s="187"/>
      <c r="J62" s="186"/>
      <c r="K62" s="186"/>
      <c r="L62" s="186"/>
      <c r="M62" s="186"/>
      <c r="N62" s="186"/>
      <c r="O62" s="186"/>
      <c r="P62" s="186"/>
      <c r="Q62" s="186"/>
      <c r="R62" s="186"/>
      <c r="S62" s="186"/>
      <c r="T62" s="186"/>
      <c r="U62" s="186"/>
      <c r="V62" s="186"/>
      <c r="W62" s="186"/>
      <c r="X62" s="186"/>
      <c r="Y62" s="186"/>
    </row>
    <row r="63" spans="1:25" s="82" customFormat="1">
      <c r="A63" s="47"/>
      <c r="B63" s="47"/>
      <c r="C63" s="48"/>
      <c r="D63" s="83"/>
      <c r="E63" s="49"/>
      <c r="F63" s="49"/>
      <c r="G63" s="50"/>
      <c r="H63" s="186"/>
      <c r="I63" s="187"/>
      <c r="J63" s="186"/>
      <c r="K63" s="186"/>
      <c r="L63" s="186"/>
      <c r="M63" s="186"/>
      <c r="N63" s="186"/>
      <c r="O63" s="186"/>
      <c r="P63" s="186"/>
      <c r="Q63" s="186"/>
      <c r="R63" s="186"/>
      <c r="S63" s="186"/>
      <c r="T63" s="186"/>
      <c r="U63" s="186"/>
      <c r="V63" s="186"/>
      <c r="W63" s="186"/>
      <c r="X63" s="186"/>
      <c r="Y63" s="186"/>
    </row>
    <row r="64" spans="1:25" s="86" customFormat="1">
      <c r="A64" s="105" t="s">
        <v>30</v>
      </c>
      <c r="B64" s="99" t="s">
        <v>2</v>
      </c>
      <c r="C64" s="106" t="s">
        <v>17</v>
      </c>
      <c r="D64" s="100"/>
      <c r="E64" s="101"/>
      <c r="F64" s="102"/>
      <c r="G64" s="103"/>
      <c r="H64" s="186"/>
      <c r="I64" s="187"/>
      <c r="J64" s="186"/>
      <c r="K64" s="186"/>
      <c r="L64" s="186"/>
      <c r="M64" s="186"/>
      <c r="N64" s="186"/>
      <c r="O64" s="186"/>
      <c r="P64" s="186"/>
      <c r="Q64" s="186"/>
      <c r="R64" s="186"/>
      <c r="S64" s="186"/>
      <c r="T64" s="186"/>
      <c r="U64" s="186"/>
      <c r="V64" s="186"/>
      <c r="W64" s="186"/>
      <c r="X64" s="186"/>
      <c r="Y64" s="186"/>
    </row>
    <row r="65" spans="1:25" s="86" customFormat="1">
      <c r="A65" s="105"/>
      <c r="B65" s="99" t="s">
        <v>143</v>
      </c>
      <c r="C65" s="106" t="s">
        <v>43</v>
      </c>
      <c r="D65" s="100"/>
      <c r="E65" s="101"/>
      <c r="F65" s="102"/>
      <c r="G65" s="103"/>
      <c r="H65" s="186"/>
      <c r="I65" s="187"/>
      <c r="J65" s="186"/>
      <c r="K65" s="186"/>
      <c r="L65" s="186"/>
      <c r="M65" s="186"/>
      <c r="N65" s="186"/>
      <c r="O65" s="186"/>
      <c r="P65" s="186"/>
      <c r="Q65" s="186"/>
      <c r="R65" s="186"/>
      <c r="S65" s="186"/>
      <c r="T65" s="186"/>
      <c r="U65" s="186"/>
      <c r="V65" s="186"/>
      <c r="W65" s="186"/>
      <c r="X65" s="186"/>
      <c r="Y65" s="186"/>
    </row>
    <row r="66" spans="1:25" s="86" customFormat="1" ht="44.25" customHeight="1">
      <c r="A66" s="107"/>
      <c r="B66" s="107"/>
      <c r="C66" s="108" t="s">
        <v>118</v>
      </c>
      <c r="D66" s="83"/>
      <c r="E66" s="102"/>
      <c r="F66" s="83"/>
      <c r="G66" s="104"/>
      <c r="H66" s="186"/>
      <c r="I66" s="187"/>
      <c r="J66" s="186"/>
      <c r="K66" s="186"/>
      <c r="L66" s="186"/>
      <c r="M66" s="186"/>
      <c r="N66" s="186"/>
      <c r="O66" s="186"/>
      <c r="P66" s="186"/>
      <c r="Q66" s="186"/>
      <c r="R66" s="186"/>
      <c r="S66" s="186"/>
      <c r="T66" s="186"/>
      <c r="U66" s="186"/>
      <c r="V66" s="186"/>
      <c r="W66" s="186"/>
      <c r="X66" s="186"/>
      <c r="Y66" s="186"/>
    </row>
    <row r="67" spans="1:25" s="86" customFormat="1">
      <c r="A67" s="47"/>
      <c r="B67" s="47"/>
      <c r="C67" s="48" t="s">
        <v>21</v>
      </c>
      <c r="D67" s="83"/>
      <c r="E67" s="49"/>
      <c r="F67" s="49"/>
      <c r="G67" s="50"/>
      <c r="H67" s="186"/>
      <c r="I67" s="187"/>
      <c r="J67" s="186"/>
      <c r="K67" s="186"/>
      <c r="L67" s="186"/>
      <c r="M67" s="186"/>
      <c r="N67" s="186"/>
      <c r="O67" s="186"/>
      <c r="P67" s="186"/>
      <c r="Q67" s="186"/>
      <c r="R67" s="186"/>
      <c r="S67" s="186"/>
      <c r="T67" s="186"/>
      <c r="U67" s="186"/>
      <c r="V67" s="186"/>
      <c r="W67" s="186"/>
      <c r="X67" s="186"/>
      <c r="Y67" s="186"/>
    </row>
    <row r="68" spans="1:25" s="86" customFormat="1">
      <c r="A68" s="43" t="s">
        <v>46</v>
      </c>
      <c r="B68" s="43"/>
      <c r="C68" s="44" t="s">
        <v>68</v>
      </c>
      <c r="D68" s="91" t="s">
        <v>139</v>
      </c>
      <c r="E68" s="211">
        <v>142</v>
      </c>
      <c r="F68" s="201"/>
      <c r="G68" s="200">
        <f>E68*F68</f>
        <v>0</v>
      </c>
      <c r="H68" s="186"/>
      <c r="I68" s="187"/>
      <c r="J68" s="186"/>
      <c r="K68" s="186"/>
      <c r="L68" s="186"/>
      <c r="M68" s="186"/>
      <c r="N68" s="186"/>
      <c r="O68" s="186"/>
      <c r="P68" s="186"/>
      <c r="Q68" s="186"/>
      <c r="R68" s="186"/>
      <c r="S68" s="186"/>
      <c r="T68" s="186"/>
      <c r="U68" s="186"/>
      <c r="V68" s="186"/>
      <c r="W68" s="186"/>
      <c r="X68" s="186"/>
      <c r="Y68" s="186"/>
    </row>
    <row r="69" spans="1:25" s="82" customFormat="1">
      <c r="A69" s="47"/>
      <c r="B69" s="47"/>
      <c r="C69" s="48"/>
      <c r="D69" s="83"/>
      <c r="E69" s="49"/>
      <c r="F69" s="49"/>
      <c r="G69" s="50"/>
      <c r="H69" s="186"/>
      <c r="I69" s="187"/>
      <c r="J69" s="186"/>
      <c r="K69" s="186"/>
      <c r="L69" s="186"/>
      <c r="M69" s="186"/>
      <c r="N69" s="186"/>
      <c r="O69" s="186"/>
      <c r="P69" s="186"/>
      <c r="Q69" s="186"/>
      <c r="R69" s="186"/>
      <c r="S69" s="186"/>
      <c r="T69" s="186"/>
      <c r="U69" s="186"/>
      <c r="V69" s="186"/>
      <c r="W69" s="186"/>
      <c r="X69" s="186"/>
      <c r="Y69" s="186"/>
    </row>
    <row r="70" spans="1:25" s="86" customFormat="1">
      <c r="A70" s="28" t="s">
        <v>31</v>
      </c>
      <c r="B70" s="99" t="s">
        <v>144</v>
      </c>
      <c r="C70" s="106" t="s">
        <v>69</v>
      </c>
      <c r="D70" s="100"/>
      <c r="E70" s="101"/>
      <c r="F70" s="102"/>
      <c r="G70" s="103"/>
      <c r="H70" s="186"/>
      <c r="I70" s="187"/>
      <c r="J70" s="186"/>
      <c r="K70" s="186"/>
      <c r="L70" s="186"/>
      <c r="M70" s="186"/>
      <c r="N70" s="186"/>
      <c r="O70" s="186"/>
      <c r="P70" s="186"/>
      <c r="Q70" s="186"/>
      <c r="R70" s="186"/>
      <c r="S70" s="186"/>
      <c r="T70" s="186"/>
      <c r="U70" s="186"/>
      <c r="V70" s="186"/>
      <c r="W70" s="186"/>
      <c r="X70" s="186"/>
      <c r="Y70" s="186"/>
    </row>
    <row r="71" spans="1:25" s="86" customFormat="1" ht="63.75" customHeight="1">
      <c r="A71" s="216"/>
      <c r="B71" s="107"/>
      <c r="C71" s="108" t="s">
        <v>105</v>
      </c>
      <c r="D71" s="83"/>
      <c r="E71" s="102"/>
      <c r="F71" s="83"/>
      <c r="G71" s="104"/>
      <c r="H71" s="186"/>
      <c r="I71" s="187"/>
      <c r="J71" s="186"/>
      <c r="K71" s="186"/>
      <c r="L71" s="186"/>
      <c r="M71" s="186"/>
      <c r="N71" s="186"/>
      <c r="O71" s="186"/>
      <c r="P71" s="186"/>
      <c r="Q71" s="186"/>
      <c r="R71" s="186"/>
      <c r="S71" s="186"/>
      <c r="T71" s="186"/>
      <c r="U71" s="186"/>
      <c r="V71" s="186"/>
      <c r="W71" s="186"/>
      <c r="X71" s="186"/>
      <c r="Y71" s="186"/>
    </row>
    <row r="72" spans="1:25" s="86" customFormat="1">
      <c r="A72" s="217"/>
      <c r="B72" s="47"/>
      <c r="C72" s="48" t="s">
        <v>21</v>
      </c>
      <c r="D72" s="83"/>
      <c r="E72" s="49"/>
      <c r="F72" s="49"/>
      <c r="G72" s="50"/>
      <c r="H72" s="186"/>
      <c r="I72" s="187"/>
      <c r="J72" s="186"/>
      <c r="K72" s="186"/>
      <c r="L72" s="186"/>
      <c r="M72" s="186"/>
      <c r="N72" s="186"/>
      <c r="O72" s="186"/>
      <c r="P72" s="186"/>
      <c r="Q72" s="186"/>
      <c r="R72" s="186"/>
      <c r="S72" s="186"/>
      <c r="T72" s="186"/>
      <c r="U72" s="186"/>
      <c r="V72" s="186"/>
      <c r="W72" s="186"/>
      <c r="X72" s="186"/>
      <c r="Y72" s="186"/>
    </row>
    <row r="73" spans="1:25" s="86" customFormat="1" ht="15" customHeight="1">
      <c r="A73" s="216"/>
      <c r="B73" s="107"/>
      <c r="C73" s="108" t="s">
        <v>76</v>
      </c>
      <c r="D73" s="83"/>
      <c r="E73" s="102"/>
      <c r="F73" s="83"/>
      <c r="G73" s="104"/>
      <c r="H73" s="186"/>
      <c r="I73" s="187"/>
      <c r="J73" s="186"/>
      <c r="K73" s="186"/>
      <c r="L73" s="186"/>
      <c r="M73" s="186"/>
      <c r="N73" s="186"/>
      <c r="O73" s="186"/>
      <c r="P73" s="186"/>
      <c r="Q73" s="186"/>
      <c r="R73" s="186"/>
      <c r="S73" s="186"/>
      <c r="T73" s="186"/>
      <c r="U73" s="186"/>
      <c r="V73" s="186"/>
      <c r="W73" s="186"/>
      <c r="X73" s="186"/>
      <c r="Y73" s="186"/>
    </row>
    <row r="74" spans="1:25" s="86" customFormat="1" ht="15" customHeight="1">
      <c r="A74" s="218" t="s">
        <v>47</v>
      </c>
      <c r="B74" s="43"/>
      <c r="C74" s="44" t="s">
        <v>168</v>
      </c>
      <c r="D74" s="91" t="s">
        <v>142</v>
      </c>
      <c r="E74" s="211">
        <v>981</v>
      </c>
      <c r="F74" s="201"/>
      <c r="G74" s="200">
        <f>E74*F74</f>
        <v>0</v>
      </c>
      <c r="H74" s="186"/>
      <c r="I74" s="187"/>
      <c r="J74" s="186"/>
      <c r="K74" s="186"/>
      <c r="L74" s="186"/>
      <c r="M74" s="186"/>
      <c r="N74" s="186"/>
      <c r="O74" s="186"/>
      <c r="P74" s="186"/>
      <c r="Q74" s="186"/>
      <c r="R74" s="186"/>
      <c r="S74" s="186"/>
      <c r="T74" s="186"/>
      <c r="U74" s="186"/>
      <c r="V74" s="186"/>
      <c r="W74" s="186"/>
      <c r="X74" s="186"/>
      <c r="Y74" s="186"/>
    </row>
    <row r="75" spans="1:25" s="86" customFormat="1">
      <c r="A75" s="217"/>
      <c r="B75" s="47"/>
      <c r="C75" s="48"/>
      <c r="D75" s="83"/>
      <c r="E75" s="49"/>
      <c r="F75" s="49"/>
      <c r="G75" s="50"/>
      <c r="H75" s="186"/>
      <c r="I75" s="187"/>
      <c r="J75" s="186"/>
      <c r="K75" s="186"/>
      <c r="L75" s="186"/>
      <c r="M75" s="186"/>
      <c r="N75" s="186"/>
      <c r="O75" s="186"/>
      <c r="P75" s="186"/>
      <c r="Q75" s="186"/>
      <c r="R75" s="186"/>
      <c r="S75" s="186"/>
      <c r="T75" s="186"/>
      <c r="U75" s="186"/>
      <c r="V75" s="186"/>
      <c r="W75" s="186"/>
      <c r="X75" s="186"/>
      <c r="Y75" s="186"/>
    </row>
    <row r="76" spans="1:25" s="86" customFormat="1">
      <c r="A76" s="28"/>
      <c r="B76" s="99" t="s">
        <v>143</v>
      </c>
      <c r="C76" s="106" t="s">
        <v>149</v>
      </c>
      <c r="D76" s="100"/>
      <c r="E76" s="101"/>
      <c r="F76" s="102"/>
      <c r="G76" s="103"/>
      <c r="H76" s="186"/>
      <c r="I76" s="187"/>
      <c r="J76" s="186"/>
      <c r="K76" s="186"/>
      <c r="L76" s="186"/>
      <c r="M76" s="186"/>
      <c r="N76" s="186"/>
      <c r="O76" s="186"/>
      <c r="P76" s="186"/>
      <c r="Q76" s="186"/>
      <c r="R76" s="186"/>
      <c r="S76" s="186"/>
      <c r="T76" s="186"/>
      <c r="U76" s="186"/>
      <c r="V76" s="186"/>
      <c r="W76" s="186"/>
      <c r="X76" s="186"/>
      <c r="Y76" s="186"/>
    </row>
    <row r="77" spans="1:25" s="86" customFormat="1" ht="85.5" customHeight="1">
      <c r="A77" s="216"/>
      <c r="B77" s="107"/>
      <c r="C77" s="4" t="s">
        <v>150</v>
      </c>
      <c r="D77" s="83"/>
      <c r="E77" s="204"/>
      <c r="F77" s="83"/>
      <c r="G77" s="104"/>
      <c r="H77" s="186"/>
      <c r="I77" s="187"/>
      <c r="J77" s="186"/>
      <c r="K77" s="186"/>
      <c r="L77" s="186"/>
      <c r="M77" s="186"/>
      <c r="N77" s="186"/>
      <c r="O77" s="186"/>
      <c r="P77" s="186"/>
      <c r="Q77" s="186"/>
      <c r="R77" s="186"/>
      <c r="S77" s="186"/>
      <c r="T77" s="186"/>
      <c r="U77" s="186"/>
      <c r="V77" s="186"/>
      <c r="W77" s="186"/>
      <c r="X77" s="186"/>
      <c r="Y77" s="186"/>
    </row>
    <row r="78" spans="1:25" s="86" customFormat="1">
      <c r="A78" s="217"/>
      <c r="B78" s="47"/>
      <c r="C78" s="215" t="s">
        <v>21</v>
      </c>
      <c r="D78" s="83"/>
      <c r="E78" s="203"/>
      <c r="F78" s="49"/>
      <c r="G78" s="50"/>
      <c r="H78" s="186"/>
      <c r="I78" s="187"/>
      <c r="J78" s="186"/>
      <c r="K78" s="186"/>
      <c r="L78" s="186"/>
      <c r="M78" s="186"/>
      <c r="N78" s="186"/>
      <c r="O78" s="186"/>
      <c r="P78" s="186"/>
      <c r="Q78" s="186"/>
      <c r="R78" s="186"/>
      <c r="S78" s="186"/>
      <c r="T78" s="186"/>
      <c r="U78" s="186"/>
      <c r="V78" s="186"/>
      <c r="W78" s="186"/>
      <c r="X78" s="186"/>
      <c r="Y78" s="186"/>
    </row>
    <row r="79" spans="1:25" s="86" customFormat="1">
      <c r="A79" s="218" t="s">
        <v>151</v>
      </c>
      <c r="B79" s="43"/>
      <c r="C79" s="210" t="s">
        <v>68</v>
      </c>
      <c r="D79" s="91" t="s">
        <v>139</v>
      </c>
      <c r="E79" s="211">
        <v>18</v>
      </c>
      <c r="F79" s="201"/>
      <c r="G79" s="200">
        <f>E79*F79</f>
        <v>0</v>
      </c>
      <c r="H79" s="186"/>
      <c r="I79" s="187"/>
      <c r="J79" s="186"/>
      <c r="K79" s="186"/>
      <c r="L79" s="186"/>
      <c r="M79" s="186"/>
      <c r="N79" s="186"/>
      <c r="O79" s="186"/>
      <c r="P79" s="186"/>
      <c r="Q79" s="186"/>
      <c r="R79" s="186"/>
      <c r="S79" s="186"/>
      <c r="T79" s="186"/>
      <c r="U79" s="186"/>
      <c r="V79" s="186"/>
      <c r="W79" s="186"/>
      <c r="X79" s="186"/>
      <c r="Y79" s="186"/>
    </row>
    <row r="80" spans="1:25" s="82" customFormat="1">
      <c r="A80" s="217"/>
      <c r="B80" s="47"/>
      <c r="C80" s="215"/>
      <c r="D80" s="205"/>
      <c r="E80" s="203"/>
      <c r="F80" s="203"/>
      <c r="G80" s="50"/>
      <c r="H80" s="186"/>
      <c r="I80" s="187"/>
      <c r="J80" s="186"/>
      <c r="K80" s="186"/>
      <c r="L80" s="186"/>
      <c r="M80" s="186"/>
      <c r="N80" s="186"/>
      <c r="O80" s="186"/>
      <c r="P80" s="186"/>
      <c r="Q80" s="186"/>
      <c r="R80" s="186"/>
      <c r="S80" s="186"/>
      <c r="T80" s="186"/>
      <c r="U80" s="186"/>
      <c r="V80" s="186"/>
      <c r="W80" s="186"/>
      <c r="X80" s="186"/>
      <c r="Y80" s="186"/>
    </row>
    <row r="81" spans="1:25" s="86" customFormat="1" ht="18" customHeight="1">
      <c r="A81" s="218" t="s">
        <v>155</v>
      </c>
      <c r="B81" s="87" t="s">
        <v>144</v>
      </c>
      <c r="C81" s="219" t="s">
        <v>152</v>
      </c>
      <c r="D81" s="220"/>
      <c r="E81" s="221"/>
      <c r="F81" s="204"/>
      <c r="G81" s="103"/>
      <c r="H81" s="186"/>
      <c r="I81" s="187"/>
      <c r="J81" s="186"/>
      <c r="K81" s="186"/>
      <c r="L81" s="186"/>
      <c r="M81" s="186"/>
      <c r="N81" s="186"/>
      <c r="O81" s="186"/>
      <c r="P81" s="186"/>
      <c r="Q81" s="186"/>
      <c r="R81" s="186"/>
      <c r="S81" s="186"/>
      <c r="T81" s="186"/>
      <c r="U81" s="186"/>
      <c r="V81" s="186"/>
      <c r="W81" s="186"/>
      <c r="X81" s="186"/>
      <c r="Y81" s="186"/>
    </row>
    <row r="82" spans="1:25" s="86" customFormat="1" ht="79.5" customHeight="1">
      <c r="A82" s="216"/>
      <c r="B82" s="107"/>
      <c r="C82" s="4" t="s">
        <v>153</v>
      </c>
      <c r="D82" s="83"/>
      <c r="E82" s="204"/>
      <c r="F82" s="83"/>
      <c r="G82" s="104"/>
      <c r="H82" s="186"/>
      <c r="I82" s="187"/>
      <c r="J82" s="186"/>
      <c r="K82" s="186"/>
      <c r="L82" s="186"/>
      <c r="M82" s="186"/>
      <c r="N82" s="186"/>
      <c r="O82" s="186"/>
      <c r="P82" s="186"/>
      <c r="Q82" s="186"/>
      <c r="R82" s="186"/>
      <c r="S82" s="186"/>
      <c r="T82" s="186"/>
      <c r="U82" s="186"/>
      <c r="V82" s="186"/>
      <c r="W82" s="186"/>
      <c r="X82" s="186"/>
      <c r="Y82" s="186"/>
    </row>
    <row r="83" spans="1:25" s="86" customFormat="1">
      <c r="A83" s="217"/>
      <c r="B83" s="47"/>
      <c r="C83" s="215" t="s">
        <v>21</v>
      </c>
      <c r="D83" s="83"/>
      <c r="E83" s="204"/>
      <c r="F83" s="49"/>
      <c r="G83" s="50"/>
      <c r="H83" s="186"/>
      <c r="I83" s="187"/>
      <c r="J83" s="186"/>
      <c r="K83" s="186"/>
      <c r="L83" s="186"/>
      <c r="M83" s="186"/>
      <c r="N83" s="186"/>
      <c r="O83" s="186"/>
      <c r="P83" s="186"/>
      <c r="Q83" s="186"/>
      <c r="R83" s="186"/>
      <c r="S83" s="186"/>
      <c r="T83" s="186"/>
      <c r="U83" s="186"/>
      <c r="V83" s="186"/>
      <c r="W83" s="186"/>
      <c r="X83" s="186"/>
      <c r="Y83" s="186"/>
    </row>
    <row r="84" spans="1:25" s="86" customFormat="1">
      <c r="A84" s="216"/>
      <c r="B84" s="107"/>
      <c r="C84" s="4" t="s">
        <v>76</v>
      </c>
      <c r="D84" s="83"/>
      <c r="E84" s="204"/>
      <c r="F84" s="83"/>
      <c r="G84" s="104"/>
      <c r="H84" s="186"/>
      <c r="I84" s="187"/>
      <c r="J84" s="186"/>
      <c r="K84" s="186"/>
      <c r="L84" s="186"/>
      <c r="M84" s="186"/>
      <c r="N84" s="186"/>
      <c r="O84" s="186"/>
      <c r="P84" s="186"/>
      <c r="Q84" s="186"/>
      <c r="R84" s="186"/>
      <c r="S84" s="186"/>
      <c r="T84" s="186"/>
      <c r="U84" s="186"/>
      <c r="V84" s="186"/>
      <c r="W84" s="186"/>
      <c r="X84" s="186"/>
      <c r="Y84" s="186"/>
    </row>
    <row r="85" spans="1:25" s="86" customFormat="1">
      <c r="A85" s="218"/>
      <c r="B85" s="43"/>
      <c r="C85" s="210" t="s">
        <v>154</v>
      </c>
      <c r="D85" s="91" t="s">
        <v>142</v>
      </c>
      <c r="E85" s="211">
        <v>120</v>
      </c>
      <c r="F85" s="201"/>
      <c r="G85" s="200">
        <f>E85*F85</f>
        <v>0</v>
      </c>
      <c r="H85" s="186"/>
      <c r="I85" s="187"/>
      <c r="J85" s="186"/>
      <c r="K85" s="186"/>
      <c r="L85" s="186"/>
      <c r="M85" s="186"/>
      <c r="N85" s="186"/>
      <c r="O85" s="186"/>
      <c r="P85" s="186"/>
      <c r="Q85" s="186"/>
      <c r="R85" s="186"/>
      <c r="S85" s="186"/>
      <c r="T85" s="186"/>
      <c r="U85" s="186"/>
      <c r="V85" s="186"/>
      <c r="W85" s="186"/>
      <c r="X85" s="186"/>
      <c r="Y85" s="186"/>
    </row>
    <row r="86" spans="1:25" s="86" customFormat="1">
      <c r="A86" s="217"/>
      <c r="B86" s="47"/>
      <c r="C86" s="48"/>
      <c r="D86" s="83"/>
      <c r="E86" s="49"/>
      <c r="F86" s="49"/>
      <c r="G86" s="50"/>
      <c r="H86" s="186"/>
      <c r="I86" s="187"/>
      <c r="J86" s="186"/>
      <c r="K86" s="186"/>
      <c r="L86" s="186"/>
      <c r="M86" s="186"/>
      <c r="N86" s="186"/>
      <c r="O86" s="186"/>
      <c r="P86" s="186"/>
      <c r="Q86" s="186"/>
      <c r="R86" s="186"/>
      <c r="S86" s="186"/>
      <c r="T86" s="186"/>
      <c r="U86" s="186"/>
      <c r="V86" s="186"/>
      <c r="W86" s="186"/>
      <c r="X86" s="186"/>
      <c r="Y86" s="186"/>
    </row>
    <row r="87" spans="1:25" s="86" customFormat="1">
      <c r="A87" s="28" t="s">
        <v>123</v>
      </c>
      <c r="B87" s="99" t="s">
        <v>145</v>
      </c>
      <c r="C87" s="106" t="s">
        <v>125</v>
      </c>
      <c r="D87" s="100"/>
      <c r="E87" s="101"/>
      <c r="F87" s="102"/>
      <c r="G87" s="103"/>
      <c r="H87" s="186"/>
      <c r="I87" s="187"/>
      <c r="J87" s="186"/>
      <c r="K87" s="186"/>
      <c r="L87" s="186"/>
      <c r="M87" s="186"/>
      <c r="N87" s="186"/>
      <c r="O87" s="186"/>
      <c r="P87" s="186"/>
      <c r="Q87" s="186"/>
      <c r="R87" s="186"/>
      <c r="S87" s="186"/>
      <c r="T87" s="186"/>
      <c r="U87" s="186"/>
      <c r="V87" s="186"/>
      <c r="W87" s="186"/>
      <c r="X87" s="186"/>
      <c r="Y87" s="186"/>
    </row>
    <row r="88" spans="1:25" s="86" customFormat="1" ht="73.5" customHeight="1">
      <c r="A88" s="216"/>
      <c r="B88" s="107"/>
      <c r="C88" s="108" t="s">
        <v>127</v>
      </c>
      <c r="D88" s="83"/>
      <c r="E88" s="102"/>
      <c r="F88" s="83"/>
      <c r="G88" s="104"/>
      <c r="H88" s="186"/>
      <c r="I88" s="187"/>
      <c r="J88" s="186"/>
      <c r="K88" s="186"/>
      <c r="L88" s="186"/>
      <c r="M88" s="186"/>
      <c r="N88" s="186"/>
      <c r="O88" s="186"/>
      <c r="P88" s="186"/>
      <c r="Q88" s="186"/>
      <c r="R88" s="186"/>
      <c r="S88" s="186"/>
      <c r="T88" s="186"/>
      <c r="U88" s="186"/>
      <c r="V88" s="186"/>
      <c r="W88" s="186"/>
      <c r="X88" s="186"/>
      <c r="Y88" s="186"/>
    </row>
    <row r="89" spans="1:25" s="86" customFormat="1">
      <c r="A89" s="217"/>
      <c r="B89" s="47"/>
      <c r="C89" s="48" t="s">
        <v>21</v>
      </c>
      <c r="D89" s="83"/>
      <c r="E89" s="49"/>
      <c r="F89" s="49"/>
      <c r="G89" s="50"/>
      <c r="H89" s="186"/>
      <c r="I89" s="187"/>
      <c r="J89" s="186"/>
      <c r="K89" s="186"/>
      <c r="L89" s="186"/>
      <c r="M89" s="186"/>
      <c r="N89" s="186"/>
      <c r="O89" s="186"/>
      <c r="P89" s="186"/>
      <c r="Q89" s="186"/>
      <c r="R89" s="186"/>
      <c r="S89" s="186"/>
      <c r="T89" s="186"/>
      <c r="U89" s="186"/>
      <c r="V89" s="186"/>
      <c r="W89" s="186"/>
      <c r="X89" s="186"/>
      <c r="Y89" s="186"/>
    </row>
    <row r="90" spans="1:25" s="86" customFormat="1">
      <c r="A90" s="218" t="s">
        <v>124</v>
      </c>
      <c r="B90" s="43"/>
      <c r="C90" s="44" t="s">
        <v>126</v>
      </c>
      <c r="D90" s="91" t="s">
        <v>3</v>
      </c>
      <c r="E90" s="211">
        <v>500</v>
      </c>
      <c r="F90" s="45"/>
      <c r="G90" s="200">
        <f>E90*F90</f>
        <v>0</v>
      </c>
      <c r="H90" s="186"/>
      <c r="I90" s="187"/>
      <c r="J90" s="186"/>
      <c r="K90" s="186"/>
      <c r="L90" s="186"/>
      <c r="M90" s="186"/>
      <c r="N90" s="186"/>
      <c r="O90" s="186"/>
      <c r="P90" s="186"/>
      <c r="Q90" s="186"/>
      <c r="R90" s="186"/>
      <c r="S90" s="186"/>
      <c r="T90" s="186"/>
      <c r="U90" s="186"/>
      <c r="V90" s="186"/>
      <c r="W90" s="186"/>
      <c r="X90" s="186"/>
      <c r="Y90" s="186"/>
    </row>
    <row r="91" spans="1:25" s="86" customFormat="1">
      <c r="A91" s="47"/>
      <c r="B91" s="47"/>
      <c r="C91" s="48"/>
      <c r="D91" s="83"/>
      <c r="E91" s="49"/>
      <c r="F91" s="49"/>
      <c r="G91" s="50"/>
      <c r="H91" s="186"/>
      <c r="I91" s="187"/>
      <c r="J91" s="186"/>
      <c r="K91" s="186"/>
      <c r="L91" s="186"/>
      <c r="M91" s="186"/>
      <c r="N91" s="186"/>
      <c r="O91" s="186"/>
      <c r="P91" s="186"/>
      <c r="Q91" s="186"/>
      <c r="R91" s="186"/>
      <c r="S91" s="186"/>
      <c r="T91" s="186"/>
      <c r="U91" s="186"/>
      <c r="V91" s="186"/>
      <c r="W91" s="186"/>
      <c r="X91" s="186"/>
      <c r="Y91" s="186"/>
    </row>
    <row r="92" spans="1:25" s="153" customFormat="1">
      <c r="A92" s="148"/>
      <c r="B92" s="148"/>
      <c r="C92" s="149" t="s">
        <v>83</v>
      </c>
      <c r="D92" s="150"/>
      <c r="E92" s="151"/>
      <c r="F92" s="151"/>
      <c r="G92" s="152">
        <f>SUM(G48:G90)</f>
        <v>0</v>
      </c>
      <c r="H92" s="193"/>
      <c r="I92" s="71"/>
      <c r="J92" s="17"/>
      <c r="K92" s="17"/>
      <c r="L92" s="193"/>
      <c r="M92" s="193"/>
      <c r="N92" s="193"/>
      <c r="O92" s="193"/>
      <c r="P92" s="193"/>
      <c r="Q92" s="193"/>
      <c r="R92" s="193"/>
      <c r="S92" s="193"/>
      <c r="T92" s="193"/>
      <c r="U92" s="193"/>
      <c r="V92" s="193"/>
      <c r="W92" s="193"/>
      <c r="X92" s="193"/>
      <c r="Y92" s="193"/>
    </row>
    <row r="93" spans="1:25" s="112" customFormat="1">
      <c r="A93" s="105"/>
      <c r="B93" s="105"/>
      <c r="C93" s="93"/>
      <c r="D93" s="109"/>
      <c r="E93" s="110"/>
      <c r="F93" s="110"/>
      <c r="G93" s="111"/>
      <c r="H93" s="193"/>
      <c r="I93" s="71"/>
      <c r="J93" s="17"/>
      <c r="K93" s="17"/>
      <c r="L93" s="193"/>
      <c r="M93" s="193"/>
      <c r="N93" s="193"/>
      <c r="O93" s="193"/>
      <c r="P93" s="193"/>
      <c r="Q93" s="193"/>
      <c r="R93" s="193"/>
      <c r="S93" s="193"/>
      <c r="T93" s="193"/>
      <c r="U93" s="193"/>
      <c r="V93" s="193"/>
      <c r="W93" s="193"/>
      <c r="X93" s="193"/>
      <c r="Y93" s="193"/>
    </row>
    <row r="94" spans="1:25" s="160" customFormat="1">
      <c r="A94" s="155" t="s">
        <v>24</v>
      </c>
      <c r="B94" s="155"/>
      <c r="C94" s="156" t="s">
        <v>20</v>
      </c>
      <c r="D94" s="157"/>
      <c r="E94" s="158"/>
      <c r="F94" s="158"/>
      <c r="G94" s="159"/>
      <c r="H94" s="183"/>
      <c r="I94" s="71"/>
      <c r="J94" s="17"/>
      <c r="K94" s="17"/>
      <c r="L94" s="183"/>
      <c r="M94" s="183"/>
      <c r="N94" s="183"/>
      <c r="O94" s="183"/>
      <c r="P94" s="183"/>
      <c r="Q94" s="183"/>
      <c r="R94" s="183"/>
      <c r="S94" s="183"/>
      <c r="T94" s="183"/>
      <c r="U94" s="183"/>
      <c r="V94" s="183"/>
      <c r="W94" s="183"/>
      <c r="X94" s="183"/>
      <c r="Y94" s="183"/>
    </row>
    <row r="95" spans="1:25" s="75" customFormat="1">
      <c r="A95" s="28"/>
      <c r="B95" s="28"/>
      <c r="C95" s="27"/>
      <c r="D95" s="21"/>
      <c r="E95" s="20"/>
      <c r="F95" s="20"/>
      <c r="G95" s="33"/>
      <c r="H95" s="183"/>
      <c r="I95" s="71"/>
      <c r="J95" s="17"/>
      <c r="K95" s="17"/>
      <c r="L95" s="183"/>
      <c r="M95" s="183"/>
      <c r="N95" s="183"/>
      <c r="O95" s="183"/>
      <c r="P95" s="183"/>
      <c r="Q95" s="183"/>
      <c r="R95" s="183"/>
      <c r="S95" s="183"/>
      <c r="T95" s="183"/>
      <c r="U95" s="183"/>
      <c r="V95" s="183"/>
      <c r="W95" s="183"/>
      <c r="X95" s="183"/>
      <c r="Y95" s="183"/>
    </row>
    <row r="96" spans="1:25" s="90" customFormat="1">
      <c r="A96" s="105" t="s">
        <v>112</v>
      </c>
      <c r="B96" s="98" t="s">
        <v>28</v>
      </c>
      <c r="C96" s="72" t="s">
        <v>16</v>
      </c>
      <c r="D96" s="94"/>
      <c r="E96" s="92"/>
      <c r="F96" s="92"/>
      <c r="G96" s="95"/>
      <c r="H96" s="183"/>
      <c r="I96" s="71"/>
      <c r="J96" s="17"/>
      <c r="K96" s="17"/>
      <c r="L96" s="183"/>
      <c r="M96" s="183"/>
      <c r="N96" s="183"/>
      <c r="O96" s="183"/>
      <c r="P96" s="183"/>
      <c r="Q96" s="183"/>
      <c r="R96" s="183"/>
      <c r="S96" s="183"/>
      <c r="T96" s="183"/>
      <c r="U96" s="183"/>
      <c r="V96" s="183"/>
      <c r="W96" s="183"/>
      <c r="X96" s="183"/>
      <c r="Y96" s="183"/>
    </row>
    <row r="97" spans="1:25" s="90" customFormat="1" ht="90">
      <c r="A97" s="96"/>
      <c r="B97" s="96"/>
      <c r="C97" s="97" t="s">
        <v>95</v>
      </c>
      <c r="D97" s="94"/>
      <c r="E97" s="92"/>
      <c r="F97" s="92"/>
      <c r="G97" s="95"/>
      <c r="H97" s="183"/>
      <c r="I97" s="71"/>
      <c r="J97" s="17"/>
      <c r="K97" s="17"/>
      <c r="L97" s="183"/>
      <c r="M97" s="183"/>
      <c r="N97" s="183"/>
      <c r="O97" s="183"/>
      <c r="P97" s="183"/>
      <c r="Q97" s="183"/>
      <c r="R97" s="183"/>
      <c r="S97" s="183"/>
      <c r="T97" s="183"/>
      <c r="U97" s="183"/>
      <c r="V97" s="183"/>
      <c r="W97" s="183"/>
      <c r="X97" s="183"/>
      <c r="Y97" s="183"/>
    </row>
    <row r="98" spans="1:25" s="90" customFormat="1">
      <c r="A98" s="96"/>
      <c r="B98" s="96"/>
      <c r="C98" s="97" t="s">
        <v>21</v>
      </c>
      <c r="D98" s="94"/>
      <c r="E98" s="92"/>
      <c r="F98" s="92"/>
      <c r="G98" s="95"/>
      <c r="H98" s="183"/>
      <c r="I98" s="71"/>
      <c r="J98" s="17"/>
      <c r="K98" s="17"/>
      <c r="L98" s="183"/>
      <c r="M98" s="183"/>
      <c r="N98" s="183"/>
      <c r="O98" s="183"/>
      <c r="P98" s="183"/>
      <c r="Q98" s="183"/>
      <c r="R98" s="183"/>
      <c r="S98" s="183"/>
      <c r="T98" s="183"/>
      <c r="U98" s="183"/>
      <c r="V98" s="183"/>
      <c r="W98" s="183"/>
      <c r="X98" s="183"/>
      <c r="Y98" s="183"/>
    </row>
    <row r="99" spans="1:25" s="90" customFormat="1" ht="25.5" customHeight="1">
      <c r="A99" s="98"/>
      <c r="B99" s="98"/>
      <c r="C99" s="97" t="s">
        <v>70</v>
      </c>
      <c r="D99" s="94"/>
      <c r="E99" s="92"/>
      <c r="F99" s="92"/>
      <c r="G99" s="95"/>
      <c r="H99" s="183"/>
      <c r="I99" s="71"/>
      <c r="J99" s="17"/>
      <c r="K99" s="17"/>
      <c r="L99" s="183"/>
      <c r="M99" s="183"/>
      <c r="N99" s="183"/>
      <c r="O99" s="183"/>
      <c r="P99" s="183"/>
      <c r="Q99" s="183"/>
      <c r="R99" s="183"/>
      <c r="S99" s="183"/>
      <c r="T99" s="183"/>
      <c r="U99" s="183"/>
      <c r="V99" s="183"/>
      <c r="W99" s="183"/>
      <c r="X99" s="183"/>
      <c r="Y99" s="183"/>
    </row>
    <row r="100" spans="1:25" s="90" customFormat="1" ht="27" customHeight="1">
      <c r="A100" s="212" t="s">
        <v>113</v>
      </c>
      <c r="B100" s="43"/>
      <c r="C100" s="44" t="s">
        <v>135</v>
      </c>
      <c r="D100" s="91" t="s">
        <v>139</v>
      </c>
      <c r="E100" s="211">
        <v>410</v>
      </c>
      <c r="F100" s="45"/>
      <c r="G100" s="200">
        <f>E100*F100</f>
        <v>0</v>
      </c>
      <c r="H100" s="183"/>
      <c r="I100" s="71"/>
      <c r="J100" s="17"/>
      <c r="K100" s="17"/>
      <c r="L100" s="183"/>
      <c r="M100" s="183"/>
      <c r="N100" s="183"/>
      <c r="O100" s="183"/>
      <c r="P100" s="183"/>
      <c r="Q100" s="183"/>
      <c r="R100" s="183"/>
      <c r="S100" s="183"/>
      <c r="T100" s="183"/>
      <c r="U100" s="183"/>
      <c r="V100" s="183"/>
      <c r="W100" s="183"/>
      <c r="X100" s="183"/>
      <c r="Y100" s="183"/>
    </row>
    <row r="101" spans="1:25" s="75" customFormat="1">
      <c r="A101" s="80"/>
      <c r="B101" s="80"/>
      <c r="C101" s="79"/>
      <c r="D101" s="77"/>
      <c r="E101" s="76"/>
      <c r="F101" s="76"/>
      <c r="G101" s="78"/>
      <c r="H101" s="183"/>
      <c r="I101" s="71"/>
      <c r="J101" s="17"/>
      <c r="K101" s="17"/>
      <c r="L101" s="17"/>
      <c r="M101" s="17"/>
      <c r="N101" s="183"/>
      <c r="O101" s="183"/>
      <c r="P101" s="183"/>
      <c r="Q101" s="183"/>
      <c r="R101" s="183"/>
      <c r="S101" s="183"/>
      <c r="T101" s="183"/>
      <c r="U101" s="183"/>
      <c r="V101" s="183"/>
      <c r="W101" s="183"/>
      <c r="X101" s="183"/>
      <c r="Y101" s="183"/>
    </row>
    <row r="102" spans="1:25" s="75" customFormat="1">
      <c r="A102" s="105" t="s">
        <v>121</v>
      </c>
      <c r="B102" s="98" t="s">
        <v>50</v>
      </c>
      <c r="C102" s="72" t="s">
        <v>51</v>
      </c>
      <c r="D102" s="94"/>
      <c r="E102" s="92"/>
      <c r="F102" s="92"/>
      <c r="G102" s="95"/>
      <c r="H102" s="183"/>
      <c r="I102" s="192"/>
      <c r="J102" s="17"/>
      <c r="K102" s="17"/>
      <c r="L102" s="183"/>
      <c r="M102" s="17"/>
      <c r="N102" s="183"/>
      <c r="O102" s="183"/>
      <c r="P102" s="183"/>
      <c r="Q102" s="183"/>
      <c r="R102" s="183"/>
      <c r="S102" s="183"/>
      <c r="T102" s="183"/>
      <c r="U102" s="183"/>
      <c r="V102" s="183"/>
      <c r="W102" s="183"/>
      <c r="X102" s="183"/>
      <c r="Y102" s="183"/>
    </row>
    <row r="103" spans="1:25" s="40" customFormat="1" ht="135" customHeight="1">
      <c r="A103" s="96"/>
      <c r="B103" s="96"/>
      <c r="C103" s="108" t="s">
        <v>71</v>
      </c>
      <c r="D103" s="94"/>
      <c r="E103" s="92"/>
      <c r="F103" s="92"/>
      <c r="G103" s="95"/>
      <c r="H103" s="183"/>
      <c r="I103" s="71"/>
      <c r="J103" s="17"/>
      <c r="K103" s="17"/>
      <c r="L103" s="183"/>
      <c r="M103" s="17"/>
      <c r="N103" s="183"/>
      <c r="O103" s="183"/>
      <c r="P103" s="183"/>
      <c r="Q103" s="183"/>
      <c r="R103" s="183"/>
      <c r="S103" s="183"/>
      <c r="T103" s="183"/>
      <c r="U103" s="183"/>
      <c r="V103" s="183"/>
      <c r="W103" s="183"/>
      <c r="X103" s="183"/>
      <c r="Y103" s="183"/>
    </row>
    <row r="104" spans="1:25" s="75" customFormat="1" ht="15.75" customHeight="1">
      <c r="A104" s="96"/>
      <c r="B104" s="96"/>
      <c r="C104" s="209" t="s">
        <v>106</v>
      </c>
      <c r="D104" s="94"/>
      <c r="E104" s="92"/>
      <c r="F104" s="92"/>
      <c r="G104" s="95"/>
      <c r="H104" s="183"/>
      <c r="I104" s="192"/>
      <c r="J104" s="17"/>
      <c r="K104" s="17"/>
      <c r="L104" s="183"/>
      <c r="M104" s="17"/>
      <c r="N104" s="183"/>
      <c r="O104" s="183"/>
      <c r="P104" s="183"/>
      <c r="Q104" s="183"/>
      <c r="R104" s="183"/>
      <c r="S104" s="183"/>
      <c r="T104" s="183"/>
      <c r="U104" s="183"/>
      <c r="V104" s="183"/>
      <c r="W104" s="183"/>
      <c r="X104" s="183"/>
      <c r="Y104" s="183"/>
    </row>
    <row r="105" spans="1:25" s="75" customFormat="1" ht="22.5">
      <c r="A105" s="43" t="s">
        <v>122</v>
      </c>
      <c r="B105" s="43"/>
      <c r="C105" s="208" t="s">
        <v>130</v>
      </c>
      <c r="D105" s="91" t="s">
        <v>142</v>
      </c>
      <c r="E105" s="211">
        <v>795</v>
      </c>
      <c r="F105" s="45"/>
      <c r="G105" s="200">
        <f>E105*F105</f>
        <v>0</v>
      </c>
      <c r="H105" s="183"/>
      <c r="I105" s="71"/>
      <c r="J105" s="17"/>
      <c r="K105" s="17"/>
      <c r="L105" s="183"/>
      <c r="M105" s="183"/>
      <c r="N105" s="183"/>
      <c r="O105" s="183"/>
      <c r="P105" s="183"/>
      <c r="Q105" s="183"/>
      <c r="R105" s="183"/>
      <c r="S105" s="183"/>
      <c r="T105" s="183"/>
      <c r="U105" s="183"/>
      <c r="V105" s="183"/>
      <c r="W105" s="183"/>
      <c r="X105" s="183"/>
      <c r="Y105" s="183"/>
    </row>
    <row r="106" spans="1:25" s="75" customFormat="1">
      <c r="A106" s="35"/>
      <c r="B106" s="35"/>
      <c r="C106" s="29"/>
      <c r="D106" s="30"/>
      <c r="E106" s="3"/>
      <c r="F106" s="31"/>
      <c r="G106" s="32"/>
      <c r="H106" s="183"/>
      <c r="I106" s="71"/>
      <c r="J106" s="17"/>
      <c r="K106" s="17"/>
      <c r="L106" s="183"/>
      <c r="M106" s="183"/>
      <c r="N106" s="183"/>
      <c r="O106" s="183"/>
      <c r="P106" s="183"/>
      <c r="Q106" s="183"/>
      <c r="R106" s="183"/>
      <c r="S106" s="183"/>
      <c r="T106" s="183"/>
      <c r="U106" s="183"/>
      <c r="V106" s="183"/>
      <c r="W106" s="183"/>
      <c r="X106" s="183"/>
      <c r="Y106" s="183"/>
    </row>
    <row r="107" spans="1:25" s="40" customFormat="1">
      <c r="A107" s="154"/>
      <c r="B107" s="148"/>
      <c r="C107" s="149" t="s">
        <v>140</v>
      </c>
      <c r="D107" s="150"/>
      <c r="E107" s="151"/>
      <c r="F107" s="151"/>
      <c r="G107" s="152">
        <f>SUM(G96:G105)</f>
        <v>0</v>
      </c>
      <c r="H107" s="183"/>
      <c r="I107" s="187"/>
      <c r="J107" s="17"/>
      <c r="K107" s="17"/>
      <c r="L107" s="183"/>
      <c r="M107" s="183"/>
      <c r="N107" s="183"/>
      <c r="O107" s="183"/>
      <c r="P107" s="183"/>
      <c r="Q107" s="183"/>
      <c r="R107" s="183"/>
      <c r="S107" s="183"/>
      <c r="T107" s="183"/>
      <c r="U107" s="183"/>
      <c r="V107" s="183"/>
      <c r="W107" s="183"/>
      <c r="X107" s="183"/>
      <c r="Y107" s="183"/>
    </row>
    <row r="108" spans="1:25" s="90" customFormat="1">
      <c r="A108" s="105"/>
      <c r="B108" s="105"/>
      <c r="C108" s="93"/>
      <c r="D108" s="109"/>
      <c r="E108" s="110"/>
      <c r="F108" s="110"/>
      <c r="G108" s="114"/>
      <c r="H108" s="183"/>
      <c r="I108" s="187"/>
      <c r="J108" s="17"/>
      <c r="K108" s="17"/>
      <c r="L108" s="183"/>
      <c r="M108" s="183"/>
      <c r="N108" s="183"/>
      <c r="O108" s="183"/>
      <c r="P108" s="183"/>
      <c r="Q108" s="183"/>
      <c r="R108" s="183"/>
      <c r="S108" s="183"/>
      <c r="T108" s="183"/>
      <c r="U108" s="183"/>
      <c r="V108" s="183"/>
      <c r="W108" s="183"/>
      <c r="X108" s="183"/>
      <c r="Y108" s="183"/>
    </row>
    <row r="109" spans="1:25" s="160" customFormat="1">
      <c r="A109" s="155" t="s">
        <v>25</v>
      </c>
      <c r="B109" s="155"/>
      <c r="C109" s="156" t="s">
        <v>94</v>
      </c>
      <c r="D109" s="157"/>
      <c r="E109" s="158"/>
      <c r="F109" s="158"/>
      <c r="G109" s="159"/>
      <c r="H109" s="183"/>
      <c r="I109" s="71"/>
      <c r="J109" s="17"/>
      <c r="K109" s="17"/>
      <c r="L109" s="183"/>
      <c r="M109" s="183"/>
      <c r="N109" s="183"/>
      <c r="O109" s="183"/>
      <c r="P109" s="183"/>
      <c r="Q109" s="183"/>
      <c r="R109" s="183"/>
      <c r="S109" s="183"/>
      <c r="T109" s="183"/>
      <c r="U109" s="183"/>
      <c r="V109" s="183"/>
      <c r="W109" s="183"/>
      <c r="X109" s="183"/>
      <c r="Y109" s="183"/>
    </row>
    <row r="110" spans="1:25" s="75" customFormat="1">
      <c r="A110" s="28"/>
      <c r="B110" s="28"/>
      <c r="C110" s="27"/>
      <c r="D110" s="21"/>
      <c r="E110" s="20"/>
      <c r="F110" s="20"/>
      <c r="G110" s="33"/>
      <c r="H110" s="183"/>
      <c r="I110" s="71"/>
      <c r="J110" s="17"/>
      <c r="K110" s="17"/>
      <c r="L110" s="183"/>
      <c r="M110" s="183"/>
      <c r="N110" s="183"/>
      <c r="O110" s="183"/>
      <c r="P110" s="183"/>
      <c r="Q110" s="183"/>
      <c r="R110" s="183"/>
      <c r="S110" s="183"/>
      <c r="T110" s="183"/>
      <c r="U110" s="183"/>
      <c r="V110" s="183"/>
      <c r="W110" s="183"/>
      <c r="X110" s="183"/>
      <c r="Y110" s="183"/>
    </row>
    <row r="111" spans="1:25" s="75" customFormat="1">
      <c r="A111" s="42"/>
      <c r="B111" s="98" t="s">
        <v>55</v>
      </c>
      <c r="C111" s="72" t="s">
        <v>57</v>
      </c>
      <c r="D111" s="94"/>
      <c r="E111" s="92"/>
      <c r="F111" s="92"/>
      <c r="G111" s="95"/>
      <c r="H111" s="183"/>
      <c r="I111" s="71"/>
      <c r="J111" s="17"/>
      <c r="K111" s="17"/>
      <c r="L111" s="183"/>
      <c r="M111" s="183"/>
      <c r="N111" s="183"/>
      <c r="O111" s="183"/>
      <c r="P111" s="183"/>
      <c r="Q111" s="183"/>
      <c r="R111" s="183"/>
      <c r="S111" s="183"/>
      <c r="T111" s="183"/>
      <c r="U111" s="183"/>
      <c r="V111" s="183"/>
      <c r="W111" s="183"/>
      <c r="X111" s="183"/>
      <c r="Y111" s="183"/>
    </row>
    <row r="112" spans="1:25" s="75" customFormat="1" ht="54.75" customHeight="1">
      <c r="A112" s="80"/>
      <c r="B112" s="98"/>
      <c r="C112" s="97" t="s">
        <v>56</v>
      </c>
      <c r="D112" s="73"/>
      <c r="E112" s="74"/>
      <c r="F112" s="92"/>
      <c r="G112" s="95"/>
      <c r="H112" s="183"/>
      <c r="I112" s="71"/>
      <c r="J112" s="17"/>
      <c r="K112" s="17"/>
      <c r="L112" s="183"/>
      <c r="M112" s="183"/>
      <c r="N112" s="183"/>
      <c r="O112" s="183"/>
      <c r="P112" s="183"/>
      <c r="Q112" s="183"/>
      <c r="R112" s="183"/>
      <c r="S112" s="183"/>
      <c r="T112" s="183"/>
      <c r="U112" s="183"/>
      <c r="V112" s="183"/>
      <c r="W112" s="183"/>
      <c r="X112" s="183"/>
      <c r="Y112" s="183"/>
    </row>
    <row r="113" spans="1:25" s="75" customFormat="1" ht="66" customHeight="1">
      <c r="A113" s="80"/>
      <c r="B113" s="98"/>
      <c r="C113" s="97" t="s">
        <v>58</v>
      </c>
      <c r="D113" s="73"/>
      <c r="E113" s="74"/>
      <c r="F113" s="92"/>
      <c r="G113" s="95"/>
      <c r="H113" s="183"/>
      <c r="I113" s="71"/>
      <c r="J113" s="17"/>
      <c r="K113" s="17"/>
      <c r="L113" s="183"/>
      <c r="M113" s="183"/>
      <c r="N113" s="183"/>
      <c r="O113" s="183"/>
      <c r="P113" s="183"/>
      <c r="Q113" s="183"/>
      <c r="R113" s="183"/>
      <c r="S113" s="183"/>
      <c r="T113" s="183"/>
      <c r="U113" s="183"/>
      <c r="V113" s="183"/>
      <c r="W113" s="183"/>
      <c r="X113" s="183"/>
      <c r="Y113" s="183"/>
    </row>
    <row r="114" spans="1:25" s="75" customFormat="1" ht="199.5" customHeight="1">
      <c r="A114" s="80"/>
      <c r="B114" s="98"/>
      <c r="C114" s="97" t="s">
        <v>59</v>
      </c>
      <c r="D114" s="73"/>
      <c r="E114" s="74"/>
      <c r="F114" s="92"/>
      <c r="G114" s="95"/>
      <c r="H114" s="183"/>
      <c r="I114" s="71"/>
      <c r="J114" s="17"/>
      <c r="K114" s="17"/>
      <c r="L114" s="183"/>
      <c r="M114" s="183"/>
      <c r="N114" s="183"/>
      <c r="O114" s="183"/>
      <c r="P114" s="183"/>
      <c r="Q114" s="183"/>
      <c r="R114" s="183"/>
      <c r="S114" s="183"/>
      <c r="T114" s="183"/>
      <c r="U114" s="183"/>
      <c r="V114" s="183"/>
      <c r="W114" s="183"/>
      <c r="X114" s="183"/>
      <c r="Y114" s="183"/>
    </row>
    <row r="115" spans="1:25" s="75" customFormat="1" ht="101.25">
      <c r="A115" s="80"/>
      <c r="B115" s="98"/>
      <c r="C115" s="97" t="s">
        <v>60</v>
      </c>
      <c r="D115" s="73"/>
      <c r="E115" s="74"/>
      <c r="F115" s="92"/>
      <c r="G115" s="95"/>
      <c r="H115" s="183"/>
      <c r="I115" s="71"/>
      <c r="J115" s="17"/>
      <c r="K115" s="17"/>
      <c r="L115" s="183"/>
      <c r="M115" s="183"/>
      <c r="N115" s="183"/>
      <c r="O115" s="183"/>
      <c r="P115" s="183"/>
      <c r="Q115" s="183"/>
      <c r="R115" s="183"/>
      <c r="S115" s="183"/>
      <c r="T115" s="183"/>
      <c r="U115" s="183"/>
      <c r="V115" s="183"/>
      <c r="W115" s="183"/>
      <c r="X115" s="183"/>
      <c r="Y115" s="183"/>
    </row>
    <row r="116" spans="1:25" s="75" customFormat="1" ht="45">
      <c r="A116" s="80"/>
      <c r="B116" s="98"/>
      <c r="C116" s="97" t="s">
        <v>96</v>
      </c>
      <c r="D116" s="73"/>
      <c r="E116" s="74"/>
      <c r="F116" s="92"/>
      <c r="G116" s="95"/>
      <c r="H116" s="183"/>
      <c r="I116" s="71"/>
      <c r="J116" s="17"/>
      <c r="K116" s="17"/>
      <c r="L116" s="183"/>
      <c r="M116" s="183"/>
      <c r="N116" s="183"/>
      <c r="O116" s="183"/>
      <c r="P116" s="183"/>
      <c r="Q116" s="183"/>
      <c r="R116" s="183"/>
      <c r="S116" s="183"/>
      <c r="T116" s="183"/>
      <c r="U116" s="183"/>
      <c r="V116" s="183"/>
      <c r="W116" s="183"/>
      <c r="X116" s="183"/>
      <c r="Y116" s="183"/>
    </row>
    <row r="117" spans="1:25" s="75" customFormat="1">
      <c r="A117" s="80"/>
      <c r="B117" s="98"/>
      <c r="C117" s="97"/>
      <c r="D117" s="73"/>
      <c r="E117" s="74"/>
      <c r="F117" s="92"/>
      <c r="G117" s="95"/>
      <c r="H117" s="183"/>
      <c r="I117" s="71"/>
      <c r="J117" s="17"/>
      <c r="K117" s="17"/>
      <c r="L117" s="183"/>
      <c r="M117" s="183"/>
      <c r="N117" s="183"/>
      <c r="O117" s="183"/>
      <c r="P117" s="183"/>
      <c r="Q117" s="183"/>
      <c r="R117" s="183"/>
      <c r="S117" s="183"/>
      <c r="T117" s="183"/>
      <c r="U117" s="183"/>
      <c r="V117" s="183"/>
      <c r="W117" s="183"/>
      <c r="X117" s="183"/>
      <c r="Y117" s="183"/>
    </row>
    <row r="118" spans="1:25" s="75" customFormat="1">
      <c r="A118" s="42" t="s">
        <v>48</v>
      </c>
      <c r="B118" s="98" t="s">
        <v>136</v>
      </c>
      <c r="C118" s="72" t="s">
        <v>61</v>
      </c>
      <c r="D118" s="94"/>
      <c r="E118" s="92"/>
      <c r="F118" s="92"/>
      <c r="G118" s="95"/>
      <c r="H118" s="183"/>
      <c r="I118" s="71"/>
      <c r="J118" s="17"/>
      <c r="K118" s="17"/>
      <c r="L118" s="183"/>
      <c r="M118" s="183"/>
      <c r="N118" s="183"/>
      <c r="O118" s="183"/>
      <c r="P118" s="183"/>
      <c r="Q118" s="183"/>
      <c r="R118" s="183"/>
      <c r="S118" s="183"/>
      <c r="T118" s="183"/>
      <c r="U118" s="183"/>
      <c r="V118" s="183"/>
      <c r="W118" s="183"/>
      <c r="X118" s="183"/>
      <c r="Y118" s="183"/>
    </row>
    <row r="119" spans="1:25" s="75" customFormat="1" ht="75" customHeight="1">
      <c r="A119" s="42"/>
      <c r="B119" s="98"/>
      <c r="C119" s="97" t="s">
        <v>78</v>
      </c>
      <c r="D119" s="94"/>
      <c r="E119" s="92"/>
      <c r="F119" s="92"/>
      <c r="G119" s="95"/>
      <c r="H119" s="183"/>
      <c r="I119" s="71"/>
      <c r="J119" s="17"/>
      <c r="K119" s="17"/>
      <c r="L119" s="183"/>
      <c r="M119" s="183"/>
      <c r="N119" s="183"/>
      <c r="O119" s="183"/>
      <c r="P119" s="183"/>
      <c r="Q119" s="183"/>
      <c r="R119" s="183"/>
      <c r="S119" s="183"/>
      <c r="T119" s="183"/>
      <c r="U119" s="183"/>
      <c r="V119" s="183"/>
      <c r="W119" s="183"/>
      <c r="X119" s="183"/>
      <c r="Y119" s="183"/>
    </row>
    <row r="120" spans="1:25" s="75" customFormat="1">
      <c r="A120" s="42"/>
      <c r="B120" s="98"/>
      <c r="C120" s="97" t="s">
        <v>21</v>
      </c>
      <c r="D120" s="94"/>
      <c r="E120" s="92"/>
      <c r="F120" s="92"/>
      <c r="G120" s="95"/>
      <c r="H120" s="183"/>
      <c r="I120" s="71"/>
      <c r="J120" s="17"/>
      <c r="K120" s="17"/>
      <c r="L120" s="183"/>
      <c r="M120" s="183"/>
      <c r="N120" s="183"/>
      <c r="O120" s="183"/>
      <c r="P120" s="183"/>
      <c r="Q120" s="183"/>
      <c r="R120" s="183"/>
      <c r="S120" s="183"/>
      <c r="T120" s="183"/>
      <c r="U120" s="183"/>
      <c r="V120" s="183"/>
      <c r="W120" s="183"/>
      <c r="X120" s="183"/>
      <c r="Y120" s="183"/>
    </row>
    <row r="121" spans="1:25" s="75" customFormat="1">
      <c r="A121" s="43" t="s">
        <v>32</v>
      </c>
      <c r="B121" s="43"/>
      <c r="C121" s="210" t="s">
        <v>138</v>
      </c>
      <c r="D121" s="91" t="s">
        <v>5</v>
      </c>
      <c r="E121" s="211">
        <v>1</v>
      </c>
      <c r="F121" s="45"/>
      <c r="G121" s="46">
        <f>E121*F121</f>
        <v>0</v>
      </c>
      <c r="H121" s="183"/>
      <c r="I121" s="71"/>
      <c r="J121" s="17"/>
      <c r="K121" s="17"/>
      <c r="L121" s="183"/>
      <c r="M121" s="183"/>
      <c r="N121" s="183"/>
      <c r="O121" s="183"/>
      <c r="P121" s="183"/>
      <c r="Q121" s="183"/>
      <c r="R121" s="183"/>
      <c r="S121" s="183"/>
      <c r="T121" s="183"/>
      <c r="U121" s="183"/>
      <c r="V121" s="183"/>
      <c r="W121" s="183"/>
      <c r="X121" s="183"/>
      <c r="Y121" s="183"/>
    </row>
    <row r="122" spans="1:25" s="75" customFormat="1">
      <c r="A122" s="80"/>
      <c r="B122" s="98"/>
      <c r="C122" s="97"/>
      <c r="D122" s="73"/>
      <c r="E122" s="74"/>
      <c r="F122" s="92"/>
      <c r="G122" s="95"/>
      <c r="H122" s="183"/>
      <c r="I122" s="71"/>
      <c r="J122" s="17"/>
      <c r="K122" s="17"/>
      <c r="L122" s="183"/>
      <c r="M122" s="183"/>
      <c r="N122" s="183"/>
      <c r="O122" s="183"/>
      <c r="P122" s="183"/>
      <c r="Q122" s="183"/>
      <c r="R122" s="183"/>
      <c r="S122" s="183"/>
      <c r="T122" s="183"/>
      <c r="U122" s="183"/>
      <c r="V122" s="183"/>
      <c r="W122" s="183"/>
      <c r="X122" s="183"/>
      <c r="Y122" s="183"/>
    </row>
    <row r="123" spans="1:25" s="75" customFormat="1">
      <c r="A123" s="42" t="s">
        <v>33</v>
      </c>
      <c r="B123" s="98" t="s">
        <v>137</v>
      </c>
      <c r="C123" s="72" t="s">
        <v>62</v>
      </c>
      <c r="D123" s="94"/>
      <c r="E123" s="92"/>
      <c r="F123" s="92"/>
      <c r="G123" s="95"/>
      <c r="H123" s="183"/>
      <c r="I123" s="71"/>
      <c r="J123" s="17"/>
      <c r="K123" s="17"/>
      <c r="L123" s="183"/>
      <c r="M123" s="183"/>
      <c r="N123" s="183"/>
      <c r="O123" s="183"/>
      <c r="P123" s="183"/>
      <c r="Q123" s="183"/>
      <c r="R123" s="183"/>
      <c r="S123" s="183"/>
      <c r="T123" s="183"/>
      <c r="U123" s="183"/>
      <c r="V123" s="183"/>
      <c r="W123" s="183"/>
      <c r="X123" s="183"/>
      <c r="Y123" s="183"/>
    </row>
    <row r="124" spans="1:25" s="75" customFormat="1" ht="123" customHeight="1">
      <c r="A124" s="42"/>
      <c r="B124" s="98"/>
      <c r="C124" s="97" t="s">
        <v>79</v>
      </c>
      <c r="D124" s="94"/>
      <c r="E124" s="92"/>
      <c r="F124" s="92"/>
      <c r="G124" s="95"/>
      <c r="H124" s="183"/>
      <c r="I124" s="71"/>
      <c r="J124" s="17"/>
      <c r="K124" s="17"/>
      <c r="L124" s="183"/>
      <c r="M124" s="183"/>
      <c r="N124" s="183"/>
      <c r="O124" s="183"/>
      <c r="P124" s="183"/>
      <c r="Q124" s="183"/>
      <c r="R124" s="183"/>
      <c r="S124" s="183"/>
      <c r="T124" s="183"/>
      <c r="U124" s="183"/>
      <c r="V124" s="183"/>
      <c r="W124" s="183"/>
      <c r="X124" s="183"/>
      <c r="Y124" s="183"/>
    </row>
    <row r="125" spans="1:25" s="75" customFormat="1" ht="63" customHeight="1">
      <c r="A125" s="42"/>
      <c r="B125" s="98"/>
      <c r="C125" s="97" t="s">
        <v>63</v>
      </c>
      <c r="D125" s="94"/>
      <c r="E125" s="92"/>
      <c r="F125" s="92"/>
      <c r="G125" s="95"/>
      <c r="H125" s="183"/>
      <c r="I125" s="71"/>
      <c r="J125" s="17"/>
      <c r="K125" s="17"/>
      <c r="L125" s="183"/>
      <c r="M125" s="183"/>
      <c r="N125" s="183"/>
      <c r="O125" s="183"/>
      <c r="P125" s="183"/>
      <c r="Q125" s="183"/>
      <c r="R125" s="183"/>
      <c r="S125" s="183"/>
      <c r="T125" s="183"/>
      <c r="U125" s="183"/>
      <c r="V125" s="183"/>
      <c r="W125" s="183"/>
      <c r="X125" s="183"/>
      <c r="Y125" s="183"/>
    </row>
    <row r="126" spans="1:25" s="75" customFormat="1">
      <c r="A126" s="42"/>
      <c r="B126" s="98"/>
      <c r="C126" s="97" t="s">
        <v>21</v>
      </c>
      <c r="D126" s="94"/>
      <c r="E126" s="92"/>
      <c r="F126" s="92"/>
      <c r="G126" s="95"/>
      <c r="H126" s="183"/>
      <c r="I126" s="71"/>
      <c r="J126" s="17"/>
      <c r="K126" s="17"/>
      <c r="L126" s="183"/>
      <c r="M126" s="183"/>
      <c r="N126" s="183"/>
      <c r="O126" s="183"/>
      <c r="P126" s="183"/>
      <c r="Q126" s="183"/>
      <c r="R126" s="183"/>
      <c r="S126" s="183"/>
      <c r="T126" s="183"/>
      <c r="U126" s="183"/>
      <c r="V126" s="183"/>
      <c r="W126" s="183"/>
      <c r="X126" s="183"/>
      <c r="Y126" s="183"/>
    </row>
    <row r="127" spans="1:25" s="75" customFormat="1">
      <c r="A127" s="51" t="s">
        <v>34</v>
      </c>
      <c r="B127" s="43"/>
      <c r="C127" s="44" t="s">
        <v>64</v>
      </c>
      <c r="D127" s="91" t="s">
        <v>5</v>
      </c>
      <c r="E127" s="207">
        <v>1</v>
      </c>
      <c r="F127" s="45"/>
      <c r="G127" s="46">
        <f>E127*F127</f>
        <v>0</v>
      </c>
      <c r="H127" s="183"/>
      <c r="I127" s="71"/>
      <c r="J127" s="17"/>
      <c r="K127" s="17"/>
      <c r="L127" s="183"/>
      <c r="M127" s="183"/>
      <c r="N127" s="183"/>
      <c r="O127" s="183"/>
      <c r="P127" s="183"/>
      <c r="Q127" s="183"/>
      <c r="R127" s="183"/>
      <c r="S127" s="183"/>
      <c r="T127" s="183"/>
      <c r="U127" s="183"/>
      <c r="V127" s="183"/>
      <c r="W127" s="183"/>
      <c r="X127" s="183"/>
      <c r="Y127" s="183"/>
    </row>
    <row r="128" spans="1:25" s="75" customFormat="1">
      <c r="A128" s="80"/>
      <c r="B128" s="80"/>
      <c r="C128" s="79"/>
      <c r="D128" s="15"/>
      <c r="E128" s="16"/>
      <c r="F128" s="76"/>
      <c r="G128" s="78"/>
      <c r="H128" s="183"/>
      <c r="I128" s="71"/>
      <c r="J128" s="17"/>
      <c r="K128" s="17"/>
      <c r="L128" s="183"/>
      <c r="M128" s="183"/>
      <c r="N128" s="183"/>
      <c r="O128" s="183"/>
      <c r="P128" s="183"/>
      <c r="Q128" s="183"/>
      <c r="R128" s="183"/>
      <c r="S128" s="183"/>
      <c r="T128" s="183"/>
      <c r="U128" s="183"/>
      <c r="V128" s="183"/>
      <c r="W128" s="183"/>
      <c r="X128" s="183"/>
      <c r="Y128" s="183"/>
    </row>
    <row r="129" spans="1:25" s="40" customFormat="1">
      <c r="A129" s="148"/>
      <c r="B129" s="148"/>
      <c r="C129" s="149" t="s">
        <v>141</v>
      </c>
      <c r="D129" s="150"/>
      <c r="E129" s="151"/>
      <c r="F129" s="151"/>
      <c r="G129" s="152">
        <f>SUM(G118:G127)</f>
        <v>0</v>
      </c>
      <c r="H129" s="183"/>
      <c r="I129" s="187"/>
      <c r="J129" s="17"/>
      <c r="K129" s="17"/>
      <c r="L129" s="183"/>
      <c r="M129" s="183"/>
      <c r="N129" s="183"/>
      <c r="O129" s="183"/>
      <c r="P129" s="183"/>
      <c r="Q129" s="183"/>
      <c r="R129" s="183"/>
      <c r="S129" s="183"/>
      <c r="T129" s="183"/>
      <c r="U129" s="183"/>
      <c r="V129" s="183"/>
      <c r="W129" s="183"/>
      <c r="X129" s="183"/>
      <c r="Y129" s="183"/>
    </row>
    <row r="130" spans="1:25" s="75" customFormat="1">
      <c r="A130" s="80"/>
      <c r="B130" s="80"/>
      <c r="C130" s="79"/>
      <c r="D130" s="15"/>
      <c r="E130" s="16"/>
      <c r="F130" s="76"/>
      <c r="G130" s="78"/>
      <c r="H130" s="183"/>
      <c r="I130" s="71"/>
      <c r="J130" s="17"/>
      <c r="K130" s="17"/>
      <c r="L130" s="183"/>
      <c r="M130" s="183"/>
      <c r="N130" s="183"/>
      <c r="O130" s="183"/>
      <c r="P130" s="183"/>
      <c r="Q130" s="183"/>
      <c r="R130" s="183"/>
      <c r="S130" s="183"/>
      <c r="T130" s="183"/>
      <c r="U130" s="183"/>
      <c r="V130" s="183"/>
      <c r="W130" s="183"/>
      <c r="X130" s="183"/>
      <c r="Y130" s="183"/>
    </row>
    <row r="131" spans="1:25" s="75" customFormat="1">
      <c r="A131" s="80"/>
      <c r="B131" s="80"/>
      <c r="C131" s="79"/>
      <c r="D131" s="15"/>
      <c r="E131" s="16"/>
      <c r="F131" s="76"/>
      <c r="G131" s="78"/>
      <c r="H131" s="183"/>
      <c r="I131" s="71"/>
      <c r="J131" s="17"/>
      <c r="K131" s="17"/>
      <c r="L131" s="183"/>
      <c r="M131" s="183"/>
      <c r="N131" s="183"/>
      <c r="O131" s="183"/>
      <c r="P131" s="183"/>
      <c r="Q131" s="183"/>
      <c r="R131" s="183"/>
      <c r="S131" s="183"/>
      <c r="T131" s="183"/>
      <c r="U131" s="183"/>
      <c r="V131" s="183"/>
      <c r="W131" s="183"/>
      <c r="X131" s="183"/>
      <c r="Y131" s="183"/>
    </row>
    <row r="132" spans="1:25" s="160" customFormat="1">
      <c r="A132" s="155" t="s">
        <v>86</v>
      </c>
      <c r="B132" s="155"/>
      <c r="C132" s="156" t="s">
        <v>85</v>
      </c>
      <c r="D132" s="157"/>
      <c r="E132" s="158"/>
      <c r="F132" s="158"/>
      <c r="G132" s="159"/>
      <c r="H132" s="183"/>
      <c r="I132" s="71"/>
      <c r="J132" s="17"/>
      <c r="K132" s="17"/>
      <c r="L132" s="183"/>
      <c r="M132" s="183"/>
      <c r="N132" s="183"/>
      <c r="O132" s="183"/>
      <c r="P132" s="183"/>
      <c r="Q132" s="183"/>
      <c r="R132" s="183"/>
      <c r="S132" s="183"/>
      <c r="T132" s="183"/>
      <c r="U132" s="183"/>
      <c r="V132" s="183"/>
      <c r="W132" s="183"/>
      <c r="X132" s="183"/>
      <c r="Y132" s="183"/>
    </row>
    <row r="133" spans="1:25" s="75" customFormat="1">
      <c r="A133" s="80"/>
      <c r="B133" s="80"/>
      <c r="C133" s="79"/>
      <c r="D133" s="15"/>
      <c r="E133" s="16"/>
      <c r="F133" s="76"/>
      <c r="G133" s="78"/>
      <c r="H133" s="183"/>
      <c r="I133" s="71"/>
      <c r="J133" s="17"/>
      <c r="K133" s="17"/>
      <c r="L133" s="183"/>
      <c r="M133" s="183"/>
      <c r="N133" s="183"/>
      <c r="O133" s="183"/>
      <c r="P133" s="183"/>
      <c r="Q133" s="183"/>
      <c r="R133" s="183"/>
      <c r="S133" s="183"/>
      <c r="T133" s="183"/>
      <c r="U133" s="183"/>
      <c r="V133" s="183"/>
      <c r="W133" s="183"/>
      <c r="X133" s="183"/>
      <c r="Y133" s="183"/>
    </row>
    <row r="134" spans="1:25" s="75" customFormat="1" ht="135">
      <c r="A134" s="80"/>
      <c r="B134" s="80"/>
      <c r="C134" s="79" t="s">
        <v>87</v>
      </c>
      <c r="D134" s="15"/>
      <c r="E134" s="16"/>
      <c r="F134" s="76"/>
      <c r="G134" s="78"/>
      <c r="H134" s="183"/>
      <c r="I134" s="71"/>
      <c r="J134" s="17"/>
      <c r="K134" s="17"/>
      <c r="L134" s="183"/>
      <c r="M134" s="183"/>
      <c r="N134" s="183"/>
      <c r="O134" s="183"/>
      <c r="P134" s="183"/>
      <c r="Q134" s="183"/>
      <c r="R134" s="183"/>
      <c r="S134" s="183"/>
      <c r="T134" s="183"/>
      <c r="U134" s="183"/>
      <c r="V134" s="183"/>
      <c r="W134" s="183"/>
      <c r="X134" s="183"/>
      <c r="Y134" s="183"/>
    </row>
    <row r="135" spans="1:25" s="75" customFormat="1">
      <c r="A135" s="43" t="s">
        <v>128</v>
      </c>
      <c r="B135" s="43"/>
      <c r="C135" s="44" t="s">
        <v>21</v>
      </c>
      <c r="D135" s="91" t="s">
        <v>88</v>
      </c>
      <c r="E135" s="207">
        <v>1</v>
      </c>
      <c r="F135" s="45"/>
      <c r="G135" s="46">
        <f>E135*F135</f>
        <v>0</v>
      </c>
      <c r="H135" s="183"/>
      <c r="I135" s="71"/>
      <c r="J135" s="17"/>
      <c r="K135" s="17"/>
      <c r="L135" s="183"/>
      <c r="M135" s="183"/>
      <c r="N135" s="183"/>
      <c r="O135" s="183"/>
      <c r="P135" s="183"/>
      <c r="Q135" s="183"/>
      <c r="R135" s="183"/>
      <c r="S135" s="183"/>
      <c r="T135" s="183"/>
      <c r="U135" s="183"/>
      <c r="V135" s="183"/>
      <c r="W135" s="183"/>
      <c r="X135" s="183"/>
      <c r="Y135" s="183"/>
    </row>
    <row r="136" spans="1:25" s="75" customFormat="1">
      <c r="A136" s="80"/>
      <c r="B136" s="80"/>
      <c r="C136" s="79"/>
      <c r="D136" s="15"/>
      <c r="E136" s="16"/>
      <c r="F136" s="76"/>
      <c r="G136" s="78"/>
      <c r="H136" s="183"/>
      <c r="I136" s="71"/>
      <c r="J136" s="17"/>
      <c r="K136" s="17"/>
      <c r="L136" s="183"/>
      <c r="M136" s="183"/>
      <c r="N136" s="183"/>
      <c r="O136" s="183"/>
      <c r="P136" s="183"/>
      <c r="Q136" s="183"/>
      <c r="R136" s="183"/>
      <c r="S136" s="183"/>
      <c r="T136" s="183"/>
      <c r="U136" s="183"/>
      <c r="V136" s="183"/>
      <c r="W136" s="183"/>
      <c r="X136" s="183"/>
      <c r="Y136" s="183"/>
    </row>
    <row r="137" spans="1:25" s="40" customFormat="1">
      <c r="A137" s="148"/>
      <c r="B137" s="148"/>
      <c r="C137" s="149" t="s">
        <v>129</v>
      </c>
      <c r="D137" s="150"/>
      <c r="E137" s="151"/>
      <c r="F137" s="151"/>
      <c r="G137" s="152">
        <f>SUM(G133:G135)</f>
        <v>0</v>
      </c>
      <c r="H137" s="183"/>
      <c r="I137" s="187"/>
      <c r="J137" s="17"/>
      <c r="K137" s="17"/>
      <c r="L137" s="183"/>
      <c r="M137" s="183"/>
      <c r="N137" s="183"/>
      <c r="O137" s="183"/>
      <c r="P137" s="183"/>
      <c r="Q137" s="183"/>
      <c r="R137" s="183"/>
      <c r="S137" s="183"/>
      <c r="T137" s="183"/>
      <c r="U137" s="183"/>
      <c r="V137" s="183"/>
      <c r="W137" s="183"/>
      <c r="X137" s="183"/>
      <c r="Y137" s="183"/>
    </row>
    <row r="138" spans="1:25" s="75" customFormat="1">
      <c r="A138" s="80"/>
      <c r="B138" s="80"/>
      <c r="C138" s="79"/>
      <c r="D138" s="15"/>
      <c r="E138" s="16"/>
      <c r="F138" s="76"/>
      <c r="G138" s="78"/>
      <c r="H138" s="183"/>
      <c r="I138" s="71"/>
      <c r="J138" s="17"/>
      <c r="K138" s="17"/>
      <c r="L138" s="183"/>
      <c r="M138" s="183"/>
      <c r="N138" s="183"/>
      <c r="O138" s="183"/>
      <c r="P138" s="183"/>
      <c r="Q138" s="183"/>
      <c r="R138" s="183"/>
      <c r="S138" s="183"/>
      <c r="T138" s="183"/>
      <c r="U138" s="183"/>
      <c r="V138" s="183"/>
      <c r="W138" s="183"/>
      <c r="X138" s="183"/>
      <c r="Y138" s="183"/>
    </row>
    <row r="139" spans="1:25" s="75" customFormat="1">
      <c r="A139" s="80"/>
      <c r="B139" s="80"/>
      <c r="C139" s="79"/>
      <c r="D139" s="15"/>
      <c r="E139" s="16"/>
      <c r="F139" s="76"/>
      <c r="G139" s="78"/>
      <c r="H139" s="183"/>
      <c r="I139" s="71"/>
      <c r="J139" s="17"/>
      <c r="K139" s="17"/>
      <c r="L139" s="183"/>
      <c r="M139" s="183"/>
      <c r="N139" s="183"/>
      <c r="O139" s="183"/>
      <c r="P139" s="183"/>
      <c r="Q139" s="183"/>
      <c r="R139" s="183"/>
      <c r="S139" s="183"/>
      <c r="T139" s="183"/>
      <c r="U139" s="183"/>
      <c r="V139" s="183"/>
      <c r="W139" s="183"/>
      <c r="X139" s="183"/>
      <c r="Y139" s="183"/>
    </row>
    <row r="140" spans="1:25" s="75" customFormat="1">
      <c r="A140" s="80"/>
      <c r="B140" s="80"/>
      <c r="C140" s="79"/>
      <c r="D140" s="15"/>
      <c r="E140" s="16"/>
      <c r="F140" s="76"/>
      <c r="G140" s="78"/>
      <c r="H140" s="183"/>
      <c r="I140" s="71"/>
      <c r="J140" s="17"/>
      <c r="K140" s="17"/>
      <c r="L140" s="183"/>
      <c r="M140" s="183"/>
      <c r="N140" s="183"/>
      <c r="O140" s="183"/>
      <c r="P140" s="183"/>
      <c r="Q140" s="183"/>
      <c r="R140" s="183"/>
      <c r="S140" s="183"/>
      <c r="T140" s="183"/>
      <c r="U140" s="183"/>
      <c r="V140" s="183"/>
      <c r="W140" s="183"/>
      <c r="X140" s="183"/>
      <c r="Y140" s="183"/>
    </row>
    <row r="141" spans="1:25" s="75" customFormat="1">
      <c r="A141" s="80"/>
      <c r="B141" s="80"/>
      <c r="C141" s="79"/>
      <c r="D141" s="15"/>
      <c r="E141" s="16"/>
      <c r="F141" s="76"/>
      <c r="G141" s="78"/>
      <c r="H141" s="183"/>
      <c r="I141" s="71"/>
      <c r="J141" s="17"/>
      <c r="K141" s="17"/>
      <c r="L141" s="183"/>
      <c r="M141" s="183"/>
      <c r="N141" s="183"/>
      <c r="O141" s="183"/>
      <c r="P141" s="183"/>
      <c r="Q141" s="183"/>
      <c r="R141" s="183"/>
      <c r="S141" s="183"/>
      <c r="T141" s="183"/>
      <c r="U141" s="183"/>
      <c r="V141" s="183"/>
      <c r="W141" s="183"/>
      <c r="X141" s="183"/>
      <c r="Y141" s="183"/>
    </row>
    <row r="142" spans="1:25" s="75" customFormat="1">
      <c r="A142" s="80"/>
      <c r="B142" s="80"/>
      <c r="C142" s="79"/>
      <c r="D142" s="15"/>
      <c r="E142" s="16"/>
      <c r="F142" s="76"/>
      <c r="G142" s="78"/>
      <c r="H142" s="183"/>
      <c r="I142" s="71"/>
      <c r="J142" s="17"/>
      <c r="K142" s="17"/>
      <c r="L142" s="183"/>
      <c r="M142" s="183"/>
      <c r="N142" s="183"/>
      <c r="O142" s="183"/>
      <c r="P142" s="183"/>
      <c r="Q142" s="183"/>
      <c r="R142" s="183"/>
      <c r="S142" s="183"/>
      <c r="T142" s="183"/>
      <c r="U142" s="183"/>
      <c r="V142" s="183"/>
      <c r="W142" s="183"/>
      <c r="X142" s="183"/>
      <c r="Y142" s="183"/>
    </row>
    <row r="143" spans="1:25" s="75" customFormat="1">
      <c r="A143" s="80"/>
      <c r="B143" s="80"/>
      <c r="C143" s="79"/>
      <c r="D143" s="15"/>
      <c r="E143" s="16"/>
      <c r="F143" s="76"/>
      <c r="G143" s="78"/>
      <c r="H143" s="183"/>
      <c r="I143" s="71"/>
      <c r="J143" s="17"/>
      <c r="K143" s="17"/>
      <c r="L143" s="183"/>
      <c r="M143" s="183"/>
      <c r="N143" s="183"/>
      <c r="O143" s="183"/>
      <c r="P143" s="183"/>
      <c r="Q143" s="183"/>
      <c r="R143" s="183"/>
      <c r="S143" s="183"/>
      <c r="T143" s="183"/>
      <c r="U143" s="183"/>
      <c r="V143" s="183"/>
      <c r="W143" s="183"/>
      <c r="X143" s="183"/>
      <c r="Y143" s="183"/>
    </row>
    <row r="144" spans="1:25" s="75" customFormat="1">
      <c r="A144" s="80"/>
      <c r="B144" s="80"/>
      <c r="C144" s="79"/>
      <c r="D144" s="15"/>
      <c r="E144" s="16"/>
      <c r="F144" s="76"/>
      <c r="G144" s="78"/>
      <c r="H144" s="183"/>
      <c r="I144" s="71"/>
      <c r="J144" s="17"/>
      <c r="K144" s="17"/>
      <c r="L144" s="183"/>
      <c r="M144" s="183"/>
      <c r="N144" s="183"/>
      <c r="O144" s="183"/>
      <c r="P144" s="183"/>
      <c r="Q144" s="183"/>
      <c r="R144" s="183"/>
      <c r="S144" s="183"/>
      <c r="T144" s="183"/>
      <c r="U144" s="183"/>
      <c r="V144" s="183"/>
      <c r="W144" s="183"/>
      <c r="X144" s="183"/>
      <c r="Y144" s="183"/>
    </row>
    <row r="145" spans="1:25" s="75" customFormat="1">
      <c r="A145" s="80"/>
      <c r="B145" s="80"/>
      <c r="C145" s="79"/>
      <c r="D145" s="15"/>
      <c r="E145" s="16"/>
      <c r="F145" s="76"/>
      <c r="G145" s="78"/>
      <c r="H145" s="183"/>
      <c r="I145" s="71"/>
      <c r="J145" s="17"/>
      <c r="K145" s="17"/>
      <c r="L145" s="183"/>
      <c r="M145" s="183"/>
      <c r="N145" s="183"/>
      <c r="O145" s="183"/>
      <c r="P145" s="183"/>
      <c r="Q145" s="183"/>
      <c r="R145" s="183"/>
      <c r="S145" s="183"/>
      <c r="T145" s="183"/>
      <c r="U145" s="183"/>
      <c r="V145" s="183"/>
      <c r="W145" s="183"/>
      <c r="X145" s="183"/>
      <c r="Y145" s="183"/>
    </row>
    <row r="146" spans="1:25" s="75" customFormat="1">
      <c r="A146" s="80"/>
      <c r="B146" s="80"/>
      <c r="C146" s="79"/>
      <c r="D146" s="15"/>
      <c r="E146" s="16"/>
      <c r="F146" s="76"/>
      <c r="G146" s="78"/>
      <c r="H146" s="183"/>
      <c r="I146" s="71"/>
      <c r="J146" s="17"/>
      <c r="K146" s="17"/>
      <c r="L146" s="183"/>
      <c r="M146" s="183"/>
      <c r="N146" s="183"/>
      <c r="O146" s="183"/>
      <c r="P146" s="183"/>
      <c r="Q146" s="183"/>
      <c r="R146" s="183"/>
      <c r="S146" s="183"/>
      <c r="T146" s="183"/>
      <c r="U146" s="183"/>
      <c r="V146" s="183"/>
      <c r="W146" s="183"/>
      <c r="X146" s="183"/>
      <c r="Y146" s="183"/>
    </row>
    <row r="147" spans="1:25" s="75" customFormat="1">
      <c r="A147" s="80"/>
      <c r="B147" s="80"/>
      <c r="C147" s="79"/>
      <c r="D147" s="15"/>
      <c r="E147" s="16"/>
      <c r="F147" s="76"/>
      <c r="G147" s="78"/>
      <c r="H147" s="183"/>
      <c r="I147" s="71"/>
      <c r="J147" s="17"/>
      <c r="K147" s="17"/>
      <c r="L147" s="183"/>
      <c r="M147" s="183"/>
      <c r="N147" s="183"/>
      <c r="O147" s="183"/>
      <c r="P147" s="183"/>
      <c r="Q147" s="183"/>
      <c r="R147" s="183"/>
      <c r="S147" s="183"/>
      <c r="T147" s="183"/>
      <c r="U147" s="183"/>
      <c r="V147" s="183"/>
      <c r="W147" s="183"/>
      <c r="X147" s="183"/>
      <c r="Y147" s="183"/>
    </row>
    <row r="148" spans="1:25" s="75" customFormat="1">
      <c r="A148" s="80"/>
      <c r="B148" s="80"/>
      <c r="C148" s="79"/>
      <c r="D148" s="15"/>
      <c r="E148" s="16"/>
      <c r="F148" s="76"/>
      <c r="G148" s="78"/>
      <c r="H148" s="183"/>
      <c r="I148" s="71"/>
      <c r="J148" s="17"/>
      <c r="K148" s="17"/>
      <c r="L148" s="183"/>
      <c r="M148" s="183"/>
      <c r="N148" s="183"/>
      <c r="O148" s="183"/>
      <c r="P148" s="183"/>
      <c r="Q148" s="183"/>
      <c r="R148" s="183"/>
      <c r="S148" s="183"/>
      <c r="T148" s="183"/>
      <c r="U148" s="183"/>
      <c r="V148" s="183"/>
      <c r="W148" s="183"/>
      <c r="X148" s="183"/>
      <c r="Y148" s="183"/>
    </row>
    <row r="149" spans="1:25" s="75" customFormat="1">
      <c r="A149" s="80"/>
      <c r="B149" s="80"/>
      <c r="C149" s="79"/>
      <c r="D149" s="15"/>
      <c r="E149" s="16"/>
      <c r="F149" s="76"/>
      <c r="G149" s="78"/>
      <c r="H149" s="183"/>
      <c r="I149" s="71"/>
      <c r="J149" s="17"/>
      <c r="K149" s="17"/>
      <c r="L149" s="183"/>
      <c r="M149" s="183"/>
      <c r="N149" s="183"/>
      <c r="O149" s="183"/>
      <c r="P149" s="183"/>
      <c r="Q149" s="183"/>
      <c r="R149" s="183"/>
      <c r="S149" s="183"/>
      <c r="T149" s="183"/>
      <c r="U149" s="183"/>
      <c r="V149" s="183"/>
      <c r="W149" s="183"/>
      <c r="X149" s="183"/>
      <c r="Y149" s="183"/>
    </row>
    <row r="150" spans="1:25" s="75" customFormat="1">
      <c r="A150" s="80"/>
      <c r="B150" s="80"/>
      <c r="C150" s="79"/>
      <c r="D150" s="15"/>
      <c r="E150" s="16"/>
      <c r="F150" s="76"/>
      <c r="G150" s="78"/>
      <c r="H150" s="183"/>
      <c r="I150" s="71"/>
      <c r="J150" s="17"/>
      <c r="K150" s="17"/>
      <c r="L150" s="183"/>
      <c r="M150" s="183"/>
      <c r="N150" s="183"/>
      <c r="O150" s="183"/>
      <c r="P150" s="183"/>
      <c r="Q150" s="183"/>
      <c r="R150" s="183"/>
      <c r="S150" s="183"/>
      <c r="T150" s="183"/>
      <c r="U150" s="183"/>
      <c r="V150" s="183"/>
      <c r="W150" s="183"/>
      <c r="X150" s="183"/>
      <c r="Y150" s="183"/>
    </row>
    <row r="151" spans="1:25" s="75" customFormat="1">
      <c r="A151" s="80"/>
      <c r="B151" s="80"/>
      <c r="C151" s="79"/>
      <c r="D151" s="15"/>
      <c r="E151" s="16"/>
      <c r="F151" s="76"/>
      <c r="G151" s="78"/>
      <c r="H151" s="183"/>
      <c r="I151" s="71"/>
      <c r="J151" s="17"/>
      <c r="K151" s="17"/>
      <c r="L151" s="183"/>
      <c r="M151" s="183"/>
      <c r="N151" s="183"/>
      <c r="O151" s="183"/>
      <c r="P151" s="183"/>
      <c r="Q151" s="183"/>
      <c r="R151" s="183"/>
      <c r="S151" s="183"/>
      <c r="T151" s="183"/>
      <c r="U151" s="183"/>
      <c r="V151" s="183"/>
      <c r="W151" s="183"/>
      <c r="X151" s="183"/>
      <c r="Y151" s="183"/>
    </row>
    <row r="152" spans="1:25" s="75" customFormat="1">
      <c r="A152" s="80"/>
      <c r="B152" s="80"/>
      <c r="C152" s="79"/>
      <c r="D152" s="15"/>
      <c r="E152" s="16"/>
      <c r="F152" s="76"/>
      <c r="G152" s="78"/>
      <c r="H152" s="183"/>
      <c r="I152" s="71"/>
      <c r="J152" s="17"/>
      <c r="K152" s="17"/>
      <c r="L152" s="183"/>
      <c r="M152" s="183"/>
      <c r="N152" s="183"/>
      <c r="O152" s="183"/>
      <c r="P152" s="183"/>
      <c r="Q152" s="183"/>
      <c r="R152" s="183"/>
      <c r="S152" s="183"/>
      <c r="T152" s="183"/>
      <c r="U152" s="183"/>
      <c r="V152" s="183"/>
      <c r="W152" s="183"/>
      <c r="X152" s="183"/>
      <c r="Y152" s="183"/>
    </row>
    <row r="153" spans="1:25" s="75" customFormat="1">
      <c r="A153" s="80"/>
      <c r="B153" s="80"/>
      <c r="C153" s="79"/>
      <c r="D153" s="15"/>
      <c r="E153" s="16"/>
      <c r="F153" s="76"/>
      <c r="G153" s="78"/>
      <c r="H153" s="183"/>
      <c r="I153" s="71"/>
      <c r="J153" s="17"/>
      <c r="K153" s="17"/>
      <c r="L153" s="183"/>
      <c r="M153" s="183"/>
      <c r="N153" s="183"/>
      <c r="O153" s="183"/>
      <c r="P153" s="183"/>
      <c r="Q153" s="183"/>
      <c r="R153" s="183"/>
      <c r="S153" s="183"/>
      <c r="T153" s="183"/>
      <c r="U153" s="183"/>
      <c r="V153" s="183"/>
      <c r="W153" s="183"/>
      <c r="X153" s="183"/>
      <c r="Y153" s="183"/>
    </row>
    <row r="154" spans="1:25" s="75" customFormat="1">
      <c r="A154" s="80"/>
      <c r="B154" s="80"/>
      <c r="C154" s="79"/>
      <c r="D154" s="15"/>
      <c r="E154" s="16"/>
      <c r="F154" s="76"/>
      <c r="G154" s="78"/>
      <c r="H154" s="183"/>
      <c r="I154" s="71"/>
      <c r="J154" s="17"/>
      <c r="K154" s="17"/>
      <c r="L154" s="183"/>
      <c r="M154" s="183"/>
      <c r="N154" s="183"/>
      <c r="O154" s="183"/>
      <c r="P154" s="183"/>
      <c r="Q154" s="183"/>
      <c r="R154" s="183"/>
      <c r="S154" s="183"/>
      <c r="T154" s="183"/>
      <c r="U154" s="183"/>
      <c r="V154" s="183"/>
      <c r="W154" s="183"/>
      <c r="X154" s="183"/>
      <c r="Y154" s="183"/>
    </row>
    <row r="155" spans="1:25" s="75" customFormat="1">
      <c r="A155" s="80"/>
      <c r="B155" s="80"/>
      <c r="C155" s="79"/>
      <c r="D155" s="15"/>
      <c r="E155" s="16"/>
      <c r="F155" s="76"/>
      <c r="G155" s="78"/>
      <c r="H155" s="183"/>
      <c r="I155" s="71"/>
      <c r="J155" s="17"/>
      <c r="K155" s="17"/>
      <c r="L155" s="183"/>
      <c r="M155" s="183"/>
      <c r="N155" s="183"/>
      <c r="O155" s="183"/>
      <c r="P155" s="183"/>
      <c r="Q155" s="183"/>
      <c r="R155" s="183"/>
      <c r="S155" s="183"/>
      <c r="T155" s="183"/>
      <c r="U155" s="183"/>
      <c r="V155" s="183"/>
      <c r="W155" s="183"/>
      <c r="X155" s="183"/>
      <c r="Y155" s="183"/>
    </row>
    <row r="156" spans="1:25" s="75" customFormat="1">
      <c r="A156" s="80"/>
      <c r="B156" s="80"/>
      <c r="C156" s="79"/>
      <c r="D156" s="15"/>
      <c r="E156" s="16"/>
      <c r="F156" s="76"/>
      <c r="G156" s="78"/>
      <c r="H156" s="183"/>
      <c r="I156" s="71"/>
      <c r="J156" s="17"/>
      <c r="K156" s="17"/>
      <c r="L156" s="183"/>
      <c r="M156" s="183"/>
      <c r="N156" s="183"/>
      <c r="O156" s="183"/>
      <c r="P156" s="183"/>
      <c r="Q156" s="183"/>
      <c r="R156" s="183"/>
      <c r="S156" s="183"/>
      <c r="T156" s="183"/>
      <c r="U156" s="183"/>
      <c r="V156" s="183"/>
      <c r="W156" s="183"/>
      <c r="X156" s="183"/>
      <c r="Y156" s="183"/>
    </row>
    <row r="157" spans="1:25" s="75" customFormat="1">
      <c r="A157" s="80"/>
      <c r="B157" s="80"/>
      <c r="C157" s="79"/>
      <c r="D157" s="15"/>
      <c r="E157" s="16"/>
      <c r="F157" s="76"/>
      <c r="G157" s="78"/>
      <c r="H157" s="183"/>
      <c r="I157" s="71"/>
      <c r="J157" s="17"/>
      <c r="K157" s="17"/>
      <c r="L157" s="183"/>
      <c r="M157" s="183"/>
      <c r="N157" s="183"/>
      <c r="O157" s="183"/>
      <c r="P157" s="183"/>
      <c r="Q157" s="183"/>
      <c r="R157" s="183"/>
      <c r="S157" s="183"/>
      <c r="T157" s="183"/>
      <c r="U157" s="183"/>
      <c r="V157" s="183"/>
      <c r="W157" s="183"/>
      <c r="X157" s="183"/>
      <c r="Y157" s="183"/>
    </row>
    <row r="158" spans="1:25" s="75" customFormat="1">
      <c r="A158" s="80"/>
      <c r="B158" s="80"/>
      <c r="C158" s="79"/>
      <c r="D158" s="15"/>
      <c r="E158" s="16"/>
      <c r="F158" s="76"/>
      <c r="G158" s="78"/>
      <c r="H158" s="183"/>
      <c r="I158" s="71"/>
      <c r="J158" s="17"/>
      <c r="K158" s="17"/>
      <c r="L158" s="183"/>
      <c r="M158" s="183"/>
      <c r="N158" s="183"/>
      <c r="O158" s="183"/>
      <c r="P158" s="183"/>
      <c r="Q158" s="183"/>
      <c r="R158" s="183"/>
      <c r="S158" s="183"/>
      <c r="T158" s="183"/>
      <c r="U158" s="183"/>
      <c r="V158" s="183"/>
      <c r="W158" s="183"/>
      <c r="X158" s="183"/>
      <c r="Y158" s="183"/>
    </row>
    <row r="159" spans="1:25" s="75" customFormat="1">
      <c r="A159" s="80"/>
      <c r="B159" s="80"/>
      <c r="C159" s="79"/>
      <c r="D159" s="15"/>
      <c r="E159" s="16"/>
      <c r="F159" s="76"/>
      <c r="G159" s="78"/>
      <c r="H159" s="183"/>
      <c r="I159" s="71"/>
      <c r="J159" s="17"/>
      <c r="K159" s="17"/>
      <c r="L159" s="183"/>
      <c r="M159" s="183"/>
      <c r="N159" s="183"/>
      <c r="O159" s="183"/>
      <c r="P159" s="183"/>
      <c r="Q159" s="183"/>
      <c r="R159" s="183"/>
      <c r="S159" s="183"/>
      <c r="T159" s="183"/>
      <c r="U159" s="183"/>
      <c r="V159" s="183"/>
      <c r="W159" s="183"/>
      <c r="X159" s="183"/>
      <c r="Y159" s="183"/>
    </row>
    <row r="160" spans="1:25" s="75" customFormat="1">
      <c r="A160" s="80"/>
      <c r="B160" s="80"/>
      <c r="C160" s="79"/>
      <c r="D160" s="15"/>
      <c r="E160" s="16"/>
      <c r="F160" s="76"/>
      <c r="G160" s="78"/>
      <c r="H160" s="183"/>
      <c r="I160" s="71"/>
      <c r="J160" s="17"/>
      <c r="K160" s="17"/>
      <c r="L160" s="183"/>
      <c r="M160" s="183"/>
      <c r="N160" s="183"/>
      <c r="O160" s="183"/>
      <c r="P160" s="183"/>
      <c r="Q160" s="183"/>
      <c r="R160" s="183"/>
      <c r="S160" s="183"/>
      <c r="T160" s="183"/>
      <c r="U160" s="183"/>
      <c r="V160" s="183"/>
      <c r="W160" s="183"/>
      <c r="X160" s="183"/>
      <c r="Y160" s="183"/>
    </row>
    <row r="161" spans="1:25" s="75" customFormat="1">
      <c r="A161" s="80"/>
      <c r="B161" s="80"/>
      <c r="C161" s="79"/>
      <c r="D161" s="15"/>
      <c r="E161" s="16"/>
      <c r="F161" s="76"/>
      <c r="G161" s="78"/>
      <c r="H161" s="183"/>
      <c r="I161" s="71"/>
      <c r="J161" s="17"/>
      <c r="K161" s="17"/>
      <c r="L161" s="183"/>
      <c r="M161" s="183"/>
      <c r="N161" s="183"/>
      <c r="O161" s="183"/>
      <c r="P161" s="183"/>
      <c r="Q161" s="183"/>
      <c r="R161" s="183"/>
      <c r="S161" s="183"/>
      <c r="T161" s="183"/>
      <c r="U161" s="183"/>
      <c r="V161" s="183"/>
      <c r="W161" s="183"/>
      <c r="X161" s="183"/>
      <c r="Y161" s="183"/>
    </row>
    <row r="162" spans="1:25" s="75" customFormat="1">
      <c r="A162" s="80"/>
      <c r="B162" s="80"/>
      <c r="C162" s="79"/>
      <c r="D162" s="15"/>
      <c r="E162" s="16"/>
      <c r="F162" s="76"/>
      <c r="G162" s="78"/>
      <c r="H162" s="183"/>
      <c r="I162" s="71"/>
      <c r="J162" s="17"/>
      <c r="K162" s="17"/>
      <c r="L162" s="183"/>
      <c r="M162" s="183"/>
      <c r="N162" s="183"/>
      <c r="O162" s="183"/>
      <c r="P162" s="183"/>
      <c r="Q162" s="183"/>
      <c r="R162" s="183"/>
      <c r="S162" s="183"/>
      <c r="T162" s="183"/>
      <c r="U162" s="183"/>
      <c r="V162" s="183"/>
      <c r="W162" s="183"/>
      <c r="X162" s="183"/>
      <c r="Y162" s="183"/>
    </row>
    <row r="163" spans="1:25" s="75" customFormat="1">
      <c r="A163" s="80"/>
      <c r="B163" s="80"/>
      <c r="C163" s="79"/>
      <c r="D163" s="15"/>
      <c r="E163" s="16"/>
      <c r="F163" s="76"/>
      <c r="G163" s="78"/>
      <c r="H163" s="183"/>
      <c r="I163" s="71"/>
      <c r="J163" s="17"/>
      <c r="K163" s="17"/>
      <c r="L163" s="183"/>
      <c r="M163" s="183"/>
      <c r="N163" s="183"/>
      <c r="O163" s="183"/>
      <c r="P163" s="183"/>
      <c r="Q163" s="183"/>
      <c r="R163" s="183"/>
      <c r="S163" s="183"/>
      <c r="T163" s="183"/>
      <c r="U163" s="183"/>
      <c r="V163" s="183"/>
      <c r="W163" s="183"/>
      <c r="X163" s="183"/>
      <c r="Y163" s="183"/>
    </row>
    <row r="164" spans="1:25" s="75" customFormat="1">
      <c r="A164" s="80"/>
      <c r="B164" s="80"/>
      <c r="C164" s="79"/>
      <c r="D164" s="15"/>
      <c r="E164" s="16"/>
      <c r="F164" s="76"/>
      <c r="G164" s="78"/>
      <c r="H164" s="183"/>
      <c r="I164" s="71"/>
      <c r="J164" s="17"/>
      <c r="K164" s="17"/>
      <c r="L164" s="183"/>
      <c r="M164" s="183"/>
      <c r="N164" s="183"/>
      <c r="O164" s="183"/>
      <c r="P164" s="183"/>
      <c r="Q164" s="183"/>
      <c r="R164" s="183"/>
      <c r="S164" s="183"/>
      <c r="T164" s="183"/>
      <c r="U164" s="183"/>
      <c r="V164" s="183"/>
      <c r="W164" s="183"/>
      <c r="X164" s="183"/>
      <c r="Y164" s="183"/>
    </row>
    <row r="165" spans="1:25" s="75" customFormat="1">
      <c r="A165" s="80"/>
      <c r="B165" s="80"/>
      <c r="C165" s="79"/>
      <c r="D165" s="15"/>
      <c r="E165" s="16"/>
      <c r="F165" s="76"/>
      <c r="G165" s="78"/>
      <c r="H165" s="183"/>
      <c r="I165" s="71"/>
      <c r="J165" s="17"/>
      <c r="K165" s="17"/>
      <c r="L165" s="183"/>
      <c r="M165" s="183"/>
      <c r="N165" s="183"/>
      <c r="O165" s="183"/>
      <c r="P165" s="183"/>
      <c r="Q165" s="183"/>
      <c r="R165" s="183"/>
      <c r="S165" s="183"/>
      <c r="T165" s="183"/>
      <c r="U165" s="183"/>
      <c r="V165" s="183"/>
      <c r="W165" s="183"/>
      <c r="X165" s="183"/>
      <c r="Y165" s="183"/>
    </row>
    <row r="166" spans="1:25" s="75" customFormat="1">
      <c r="A166" s="80"/>
      <c r="B166" s="80"/>
      <c r="C166" s="79"/>
      <c r="D166" s="15"/>
      <c r="E166" s="16"/>
      <c r="F166" s="76"/>
      <c r="G166" s="78"/>
      <c r="H166" s="183"/>
      <c r="I166" s="71"/>
      <c r="J166" s="17"/>
      <c r="K166" s="17"/>
      <c r="L166" s="183"/>
      <c r="M166" s="183"/>
      <c r="N166" s="183"/>
      <c r="O166" s="183"/>
      <c r="P166" s="183"/>
      <c r="Q166" s="183"/>
      <c r="R166" s="183"/>
      <c r="S166" s="183"/>
      <c r="T166" s="183"/>
      <c r="U166" s="183"/>
      <c r="V166" s="183"/>
      <c r="W166" s="183"/>
      <c r="X166" s="183"/>
      <c r="Y166" s="183"/>
    </row>
    <row r="167" spans="1:25" s="75" customFormat="1">
      <c r="A167" s="80"/>
      <c r="B167" s="80"/>
      <c r="C167" s="79"/>
      <c r="D167" s="15"/>
      <c r="E167" s="16"/>
      <c r="F167" s="76"/>
      <c r="G167" s="78"/>
      <c r="H167" s="183"/>
      <c r="I167" s="71"/>
      <c r="J167" s="17"/>
      <c r="K167" s="17"/>
      <c r="L167" s="183"/>
      <c r="M167" s="183"/>
      <c r="N167" s="183"/>
      <c r="O167" s="183"/>
      <c r="P167" s="183"/>
      <c r="Q167" s="183"/>
      <c r="R167" s="183"/>
      <c r="S167" s="183"/>
      <c r="T167" s="183"/>
      <c r="U167" s="183"/>
      <c r="V167" s="183"/>
      <c r="W167" s="183"/>
      <c r="X167" s="183"/>
      <c r="Y167" s="183"/>
    </row>
    <row r="168" spans="1:25" s="75" customFormat="1">
      <c r="A168" s="80"/>
      <c r="B168" s="80"/>
      <c r="C168" s="79"/>
      <c r="D168" s="15"/>
      <c r="E168" s="16"/>
      <c r="F168" s="76"/>
      <c r="G168" s="78"/>
      <c r="H168" s="183"/>
      <c r="I168" s="71"/>
      <c r="J168" s="17"/>
      <c r="K168" s="17"/>
      <c r="L168" s="183"/>
      <c r="M168" s="183"/>
      <c r="N168" s="183"/>
      <c r="O168" s="183"/>
      <c r="P168" s="183"/>
      <c r="Q168" s="183"/>
      <c r="R168" s="183"/>
      <c r="S168" s="183"/>
      <c r="T168" s="183"/>
      <c r="U168" s="183"/>
      <c r="V168" s="183"/>
      <c r="W168" s="183"/>
      <c r="X168" s="183"/>
      <c r="Y168" s="183"/>
    </row>
    <row r="169" spans="1:25" s="75" customFormat="1">
      <c r="A169" s="80"/>
      <c r="B169" s="80"/>
      <c r="C169" s="79"/>
      <c r="D169" s="15"/>
      <c r="E169" s="16"/>
      <c r="F169" s="76"/>
      <c r="G169" s="78"/>
      <c r="H169" s="183"/>
      <c r="I169" s="71"/>
      <c r="J169" s="17"/>
      <c r="K169" s="17"/>
      <c r="L169" s="183"/>
      <c r="M169" s="183"/>
      <c r="N169" s="183"/>
      <c r="O169" s="183"/>
      <c r="P169" s="183"/>
      <c r="Q169" s="183"/>
      <c r="R169" s="183"/>
      <c r="S169" s="183"/>
      <c r="T169" s="183"/>
      <c r="U169" s="183"/>
      <c r="V169" s="183"/>
      <c r="W169" s="183"/>
      <c r="X169" s="183"/>
      <c r="Y169" s="183"/>
    </row>
    <row r="170" spans="1:25" s="75" customFormat="1">
      <c r="A170" s="80"/>
      <c r="B170" s="80"/>
      <c r="C170" s="79"/>
      <c r="D170" s="15"/>
      <c r="E170" s="16"/>
      <c r="F170" s="76"/>
      <c r="G170" s="78"/>
      <c r="H170" s="183"/>
      <c r="I170" s="71"/>
      <c r="J170" s="17"/>
      <c r="K170" s="17"/>
      <c r="L170" s="183"/>
      <c r="M170" s="183"/>
      <c r="N170" s="183"/>
      <c r="O170" s="183"/>
      <c r="P170" s="183"/>
      <c r="Q170" s="183"/>
      <c r="R170" s="183"/>
      <c r="S170" s="183"/>
      <c r="T170" s="183"/>
      <c r="U170" s="183"/>
      <c r="V170" s="183"/>
      <c r="W170" s="183"/>
      <c r="X170" s="183"/>
      <c r="Y170" s="183"/>
    </row>
    <row r="171" spans="1:25" s="75" customFormat="1">
      <c r="A171" s="80"/>
      <c r="B171" s="80"/>
      <c r="C171" s="79"/>
      <c r="D171" s="15"/>
      <c r="E171" s="16"/>
      <c r="F171" s="76"/>
      <c r="G171" s="78"/>
      <c r="H171" s="183"/>
      <c r="I171" s="71"/>
      <c r="J171" s="17"/>
      <c r="K171" s="17"/>
      <c r="L171" s="183"/>
      <c r="M171" s="183"/>
      <c r="N171" s="183"/>
      <c r="O171" s="183"/>
      <c r="P171" s="183"/>
      <c r="Q171" s="183"/>
      <c r="R171" s="183"/>
      <c r="S171" s="183"/>
      <c r="T171" s="183"/>
      <c r="U171" s="183"/>
      <c r="V171" s="183"/>
      <c r="W171" s="183"/>
      <c r="X171" s="183"/>
      <c r="Y171" s="183"/>
    </row>
    <row r="172" spans="1:25" s="75" customFormat="1">
      <c r="A172" s="80"/>
      <c r="B172" s="80"/>
      <c r="C172" s="79"/>
      <c r="D172" s="15"/>
      <c r="E172" s="16"/>
      <c r="F172" s="76"/>
      <c r="G172" s="78"/>
      <c r="H172" s="183"/>
      <c r="I172" s="71"/>
      <c r="J172" s="17"/>
      <c r="K172" s="17"/>
      <c r="L172" s="183"/>
      <c r="M172" s="183"/>
      <c r="N172" s="183"/>
      <c r="O172" s="183"/>
      <c r="P172" s="183"/>
      <c r="Q172" s="183"/>
      <c r="R172" s="183"/>
      <c r="S172" s="183"/>
      <c r="T172" s="183"/>
      <c r="U172" s="183"/>
      <c r="V172" s="183"/>
      <c r="W172" s="183"/>
      <c r="X172" s="183"/>
      <c r="Y172" s="183"/>
    </row>
    <row r="173" spans="1:25" s="75" customFormat="1">
      <c r="A173" s="80"/>
      <c r="B173" s="80"/>
      <c r="C173" s="79"/>
      <c r="D173" s="15"/>
      <c r="E173" s="16"/>
      <c r="F173" s="76"/>
      <c r="G173" s="78"/>
      <c r="H173" s="183"/>
      <c r="I173" s="71"/>
      <c r="J173" s="17"/>
      <c r="K173" s="17"/>
      <c r="L173" s="183"/>
      <c r="M173" s="183"/>
      <c r="N173" s="183"/>
      <c r="O173" s="183"/>
      <c r="P173" s="183"/>
      <c r="Q173" s="183"/>
      <c r="R173" s="183"/>
      <c r="S173" s="183"/>
      <c r="T173" s="183"/>
      <c r="U173" s="183"/>
      <c r="V173" s="183"/>
      <c r="W173" s="183"/>
      <c r="X173" s="183"/>
      <c r="Y173" s="183"/>
    </row>
    <row r="174" spans="1:25" s="75" customFormat="1">
      <c r="A174" s="80"/>
      <c r="B174" s="80"/>
      <c r="C174" s="79"/>
      <c r="D174" s="15"/>
      <c r="E174" s="16"/>
      <c r="F174" s="76"/>
      <c r="G174" s="78"/>
      <c r="H174" s="183"/>
      <c r="I174" s="71"/>
      <c r="J174" s="17"/>
      <c r="K174" s="17"/>
      <c r="L174" s="183"/>
      <c r="M174" s="183"/>
      <c r="N174" s="183"/>
      <c r="O174" s="183"/>
      <c r="P174" s="183"/>
      <c r="Q174" s="183"/>
      <c r="R174" s="183"/>
      <c r="S174" s="183"/>
      <c r="T174" s="183"/>
      <c r="U174" s="183"/>
      <c r="V174" s="183"/>
      <c r="W174" s="183"/>
      <c r="X174" s="183"/>
      <c r="Y174" s="183"/>
    </row>
    <row r="175" spans="1:25" s="75" customFormat="1">
      <c r="A175" s="80"/>
      <c r="B175" s="80"/>
      <c r="C175" s="79"/>
      <c r="D175" s="15"/>
      <c r="E175" s="16"/>
      <c r="F175" s="76"/>
      <c r="G175" s="78"/>
      <c r="H175" s="183"/>
      <c r="I175" s="71"/>
      <c r="J175" s="17"/>
      <c r="K175" s="17"/>
      <c r="L175" s="183"/>
      <c r="M175" s="183"/>
      <c r="N175" s="183"/>
      <c r="O175" s="183"/>
      <c r="P175" s="183"/>
      <c r="Q175" s="183"/>
      <c r="R175" s="183"/>
      <c r="S175" s="183"/>
      <c r="T175" s="183"/>
      <c r="U175" s="183"/>
      <c r="V175" s="183"/>
      <c r="W175" s="183"/>
      <c r="X175" s="183"/>
      <c r="Y175" s="183"/>
    </row>
    <row r="176" spans="1:25" s="75" customFormat="1">
      <c r="A176" s="80"/>
      <c r="B176" s="80"/>
      <c r="C176" s="79"/>
      <c r="D176" s="15"/>
      <c r="E176" s="16"/>
      <c r="F176" s="76"/>
      <c r="G176" s="78"/>
      <c r="H176" s="183"/>
      <c r="I176" s="71"/>
      <c r="J176" s="17"/>
      <c r="K176" s="17"/>
      <c r="L176" s="183"/>
      <c r="M176" s="183"/>
      <c r="N176" s="183"/>
      <c r="O176" s="183"/>
      <c r="P176" s="183"/>
      <c r="Q176" s="183"/>
      <c r="R176" s="183"/>
      <c r="S176" s="183"/>
      <c r="T176" s="183"/>
      <c r="U176" s="183"/>
      <c r="V176" s="183"/>
      <c r="W176" s="183"/>
      <c r="X176" s="183"/>
      <c r="Y176" s="183"/>
    </row>
    <row r="177" spans="1:25" s="75" customFormat="1">
      <c r="A177" s="80"/>
      <c r="B177" s="80"/>
      <c r="C177" s="79"/>
      <c r="D177" s="15"/>
      <c r="E177" s="16"/>
      <c r="F177" s="76"/>
      <c r="G177" s="78"/>
      <c r="H177" s="183"/>
      <c r="I177" s="71"/>
      <c r="J177" s="17"/>
      <c r="K177" s="17"/>
      <c r="L177" s="183"/>
      <c r="M177" s="183"/>
      <c r="N177" s="183"/>
      <c r="O177" s="183"/>
      <c r="P177" s="183"/>
      <c r="Q177" s="183"/>
      <c r="R177" s="183"/>
      <c r="S177" s="183"/>
      <c r="T177" s="183"/>
      <c r="U177" s="183"/>
      <c r="V177" s="183"/>
      <c r="W177" s="183"/>
      <c r="X177" s="183"/>
      <c r="Y177" s="183"/>
    </row>
    <row r="178" spans="1:25" s="75" customFormat="1">
      <c r="A178" s="80"/>
      <c r="B178" s="80"/>
      <c r="C178" s="79"/>
      <c r="D178" s="15"/>
      <c r="E178" s="16"/>
      <c r="F178" s="76"/>
      <c r="G178" s="78"/>
      <c r="H178" s="183"/>
      <c r="I178" s="71"/>
      <c r="J178" s="17"/>
      <c r="K178" s="17"/>
      <c r="L178" s="183"/>
      <c r="M178" s="183"/>
      <c r="N178" s="183"/>
      <c r="O178" s="183"/>
      <c r="P178" s="183"/>
      <c r="Q178" s="183"/>
      <c r="R178" s="183"/>
      <c r="S178" s="183"/>
      <c r="T178" s="183"/>
      <c r="U178" s="183"/>
      <c r="V178" s="183"/>
      <c r="W178" s="183"/>
      <c r="X178" s="183"/>
      <c r="Y178" s="183"/>
    </row>
    <row r="179" spans="1:25" s="75" customFormat="1">
      <c r="A179" s="80"/>
      <c r="B179" s="80"/>
      <c r="C179" s="79"/>
      <c r="D179" s="15"/>
      <c r="E179" s="16"/>
      <c r="F179" s="76"/>
      <c r="G179" s="78"/>
      <c r="H179" s="183"/>
      <c r="I179" s="71"/>
      <c r="J179" s="17"/>
      <c r="K179" s="17"/>
      <c r="L179" s="183"/>
      <c r="M179" s="183"/>
      <c r="N179" s="183"/>
      <c r="O179" s="183"/>
      <c r="P179" s="183"/>
      <c r="Q179" s="183"/>
      <c r="R179" s="183"/>
      <c r="S179" s="183"/>
      <c r="T179" s="183"/>
      <c r="U179" s="183"/>
      <c r="V179" s="183"/>
      <c r="W179" s="183"/>
      <c r="X179" s="183"/>
      <c r="Y179" s="183"/>
    </row>
    <row r="180" spans="1:25" s="75" customFormat="1">
      <c r="A180" s="80"/>
      <c r="B180" s="80"/>
      <c r="C180" s="79"/>
      <c r="D180" s="15"/>
      <c r="E180" s="16"/>
      <c r="F180" s="76"/>
      <c r="G180" s="78"/>
      <c r="H180" s="183"/>
      <c r="I180" s="71"/>
      <c r="J180" s="17"/>
      <c r="K180" s="17"/>
      <c r="L180" s="183"/>
      <c r="M180" s="183"/>
      <c r="N180" s="183"/>
      <c r="O180" s="183"/>
      <c r="P180" s="183"/>
      <c r="Q180" s="183"/>
      <c r="R180" s="183"/>
      <c r="S180" s="183"/>
      <c r="T180" s="183"/>
      <c r="U180" s="183"/>
      <c r="V180" s="183"/>
      <c r="W180" s="183"/>
      <c r="X180" s="183"/>
      <c r="Y180" s="183"/>
    </row>
    <row r="181" spans="1:25" s="75" customFormat="1">
      <c r="A181" s="80"/>
      <c r="B181" s="80"/>
      <c r="C181" s="79"/>
      <c r="D181" s="15"/>
      <c r="E181" s="16"/>
      <c r="F181" s="76"/>
      <c r="G181" s="78"/>
      <c r="H181" s="183"/>
      <c r="I181" s="71"/>
      <c r="J181" s="17"/>
      <c r="K181" s="17"/>
      <c r="L181" s="183"/>
      <c r="M181" s="183"/>
      <c r="N181" s="183"/>
      <c r="O181" s="183"/>
      <c r="P181" s="183"/>
      <c r="Q181" s="183"/>
      <c r="R181" s="183"/>
      <c r="S181" s="183"/>
      <c r="T181" s="183"/>
      <c r="U181" s="183"/>
      <c r="V181" s="183"/>
      <c r="W181" s="183"/>
      <c r="X181" s="183"/>
      <c r="Y181" s="183"/>
    </row>
    <row r="182" spans="1:25" s="75" customFormat="1">
      <c r="A182" s="80"/>
      <c r="B182" s="80"/>
      <c r="C182" s="79"/>
      <c r="D182" s="15"/>
      <c r="E182" s="16"/>
      <c r="F182" s="76"/>
      <c r="G182" s="78"/>
      <c r="H182" s="183"/>
      <c r="I182" s="71"/>
      <c r="J182" s="17"/>
      <c r="K182" s="17"/>
      <c r="L182" s="183"/>
      <c r="M182" s="183"/>
      <c r="N182" s="183"/>
      <c r="O182" s="183"/>
      <c r="P182" s="183"/>
      <c r="Q182" s="183"/>
      <c r="R182" s="183"/>
      <c r="S182" s="183"/>
      <c r="T182" s="183"/>
      <c r="U182" s="183"/>
      <c r="V182" s="183"/>
      <c r="W182" s="183"/>
      <c r="X182" s="183"/>
      <c r="Y182" s="183"/>
    </row>
    <row r="183" spans="1:25" s="75" customFormat="1">
      <c r="A183" s="80"/>
      <c r="B183" s="80"/>
      <c r="C183" s="79"/>
      <c r="D183" s="15"/>
      <c r="E183" s="16"/>
      <c r="F183" s="76"/>
      <c r="G183" s="78"/>
      <c r="H183" s="183"/>
      <c r="I183" s="71"/>
      <c r="J183" s="17"/>
      <c r="K183" s="17"/>
      <c r="L183" s="183"/>
      <c r="M183" s="183"/>
      <c r="N183" s="183"/>
      <c r="O183" s="183"/>
      <c r="P183" s="183"/>
      <c r="Q183" s="183"/>
      <c r="R183" s="183"/>
      <c r="S183" s="183"/>
      <c r="T183" s="183"/>
      <c r="U183" s="183"/>
      <c r="V183" s="183"/>
      <c r="W183" s="183"/>
      <c r="X183" s="183"/>
      <c r="Y183" s="183"/>
    </row>
    <row r="184" spans="1:25" s="75" customFormat="1">
      <c r="A184" s="80"/>
      <c r="B184" s="80"/>
      <c r="C184" s="2"/>
      <c r="D184" s="15"/>
      <c r="E184" s="16"/>
      <c r="F184" s="76"/>
      <c r="G184" s="78"/>
      <c r="H184" s="183"/>
      <c r="I184" s="71"/>
      <c r="J184" s="17"/>
      <c r="K184" s="17"/>
      <c r="L184" s="183"/>
      <c r="M184" s="183"/>
      <c r="N184" s="183"/>
      <c r="O184" s="183"/>
      <c r="P184" s="183"/>
      <c r="Q184" s="183"/>
      <c r="R184" s="183"/>
      <c r="S184" s="183"/>
      <c r="T184" s="183"/>
      <c r="U184" s="183"/>
      <c r="V184" s="183"/>
      <c r="W184" s="183"/>
      <c r="X184" s="183"/>
      <c r="Y184" s="183"/>
    </row>
    <row r="185" spans="1:25" s="75" customFormat="1">
      <c r="A185" s="80"/>
      <c r="B185" s="80"/>
      <c r="C185" s="2"/>
      <c r="D185" s="15"/>
      <c r="E185" s="16"/>
      <c r="F185" s="76"/>
      <c r="G185" s="78"/>
      <c r="H185" s="183"/>
      <c r="I185" s="71"/>
      <c r="J185" s="17"/>
      <c r="K185" s="17"/>
      <c r="L185" s="183"/>
      <c r="M185" s="183"/>
      <c r="N185" s="183"/>
      <c r="O185" s="183"/>
      <c r="P185" s="183"/>
      <c r="Q185" s="183"/>
      <c r="R185" s="183"/>
      <c r="S185" s="183"/>
      <c r="T185" s="183"/>
      <c r="U185" s="183"/>
      <c r="V185" s="183"/>
      <c r="W185" s="183"/>
      <c r="X185" s="183"/>
      <c r="Y185" s="183"/>
    </row>
    <row r="186" spans="1:25" s="75" customFormat="1">
      <c r="A186" s="80"/>
      <c r="B186" s="80"/>
      <c r="C186" s="2"/>
      <c r="D186" s="15"/>
      <c r="E186" s="16"/>
      <c r="F186" s="76"/>
      <c r="G186" s="78"/>
      <c r="H186" s="183"/>
      <c r="I186" s="71"/>
      <c r="J186" s="17"/>
      <c r="K186" s="17"/>
      <c r="L186" s="183"/>
      <c r="M186" s="183"/>
      <c r="N186" s="183"/>
      <c r="O186" s="183"/>
      <c r="P186" s="183"/>
      <c r="Q186" s="183"/>
      <c r="R186" s="183"/>
      <c r="S186" s="183"/>
      <c r="T186" s="183"/>
      <c r="U186" s="183"/>
      <c r="V186" s="183"/>
      <c r="W186" s="183"/>
      <c r="X186" s="183"/>
      <c r="Y186" s="183"/>
    </row>
    <row r="187" spans="1:25" s="75" customFormat="1">
      <c r="A187" s="80"/>
      <c r="B187" s="80"/>
      <c r="C187" s="2"/>
      <c r="D187" s="15"/>
      <c r="E187" s="16"/>
      <c r="F187" s="76"/>
      <c r="G187" s="78"/>
      <c r="H187" s="183"/>
      <c r="I187" s="71"/>
      <c r="J187" s="17"/>
      <c r="K187" s="17"/>
      <c r="L187" s="183"/>
      <c r="M187" s="183"/>
      <c r="N187" s="183"/>
      <c r="O187" s="183"/>
      <c r="P187" s="183"/>
      <c r="Q187" s="183"/>
      <c r="R187" s="183"/>
      <c r="S187" s="183"/>
      <c r="T187" s="183"/>
      <c r="U187" s="183"/>
      <c r="V187" s="183"/>
      <c r="W187" s="183"/>
      <c r="X187" s="183"/>
      <c r="Y187" s="183"/>
    </row>
    <row r="188" spans="1:25" s="75" customFormat="1">
      <c r="A188" s="80"/>
      <c r="B188" s="80"/>
      <c r="C188" s="2"/>
      <c r="D188" s="15"/>
      <c r="E188" s="16"/>
      <c r="F188" s="76"/>
      <c r="G188" s="81"/>
      <c r="H188" s="183"/>
      <c r="I188" s="71"/>
      <c r="J188" s="17"/>
      <c r="K188" s="17"/>
      <c r="L188" s="183"/>
      <c r="M188" s="183"/>
      <c r="N188" s="183"/>
      <c r="O188" s="183"/>
      <c r="P188" s="183"/>
      <c r="Q188" s="183"/>
      <c r="R188" s="183"/>
      <c r="S188" s="183"/>
      <c r="T188" s="183"/>
      <c r="U188" s="183"/>
      <c r="V188" s="183"/>
      <c r="W188" s="183"/>
      <c r="X188" s="183"/>
      <c r="Y188" s="183"/>
    </row>
    <row r="189" spans="1:25" s="75" customFormat="1">
      <c r="A189" s="80"/>
      <c r="B189" s="80"/>
      <c r="C189" s="2"/>
      <c r="D189" s="15"/>
      <c r="E189" s="16"/>
      <c r="F189" s="76"/>
      <c r="G189" s="81"/>
      <c r="H189" s="183"/>
      <c r="I189" s="71"/>
      <c r="J189" s="17"/>
      <c r="K189" s="17"/>
      <c r="L189" s="183"/>
      <c r="M189" s="183"/>
      <c r="N189" s="183"/>
      <c r="O189" s="183"/>
      <c r="P189" s="183"/>
      <c r="Q189" s="183"/>
      <c r="R189" s="183"/>
      <c r="S189" s="183"/>
      <c r="T189" s="183"/>
      <c r="U189" s="183"/>
      <c r="V189" s="183"/>
      <c r="W189" s="183"/>
      <c r="X189" s="183"/>
      <c r="Y189" s="183"/>
    </row>
    <row r="190" spans="1:25" s="75" customFormat="1">
      <c r="A190" s="80"/>
      <c r="B190" s="80"/>
      <c r="C190" s="2"/>
      <c r="D190" s="15"/>
      <c r="E190" s="16"/>
      <c r="F190" s="76"/>
      <c r="G190" s="81"/>
      <c r="H190" s="183"/>
      <c r="I190" s="71"/>
      <c r="J190" s="17"/>
      <c r="K190" s="17"/>
      <c r="L190" s="183"/>
      <c r="M190" s="183"/>
      <c r="N190" s="183"/>
      <c r="O190" s="183"/>
      <c r="P190" s="183"/>
      <c r="Q190" s="183"/>
      <c r="R190" s="183"/>
      <c r="S190" s="183"/>
      <c r="T190" s="183"/>
      <c r="U190" s="183"/>
      <c r="V190" s="183"/>
      <c r="W190" s="183"/>
      <c r="X190" s="183"/>
      <c r="Y190" s="183"/>
    </row>
    <row r="191" spans="1:25" s="75" customFormat="1">
      <c r="A191" s="80"/>
      <c r="B191" s="80"/>
      <c r="C191" s="2"/>
      <c r="D191" s="15"/>
      <c r="E191" s="16"/>
      <c r="F191" s="76"/>
      <c r="G191" s="81"/>
      <c r="H191" s="183"/>
      <c r="I191" s="71"/>
      <c r="J191" s="17"/>
      <c r="K191" s="17"/>
      <c r="L191" s="183"/>
      <c r="M191" s="183"/>
      <c r="N191" s="183"/>
      <c r="O191" s="183"/>
      <c r="P191" s="183"/>
      <c r="Q191" s="183"/>
      <c r="R191" s="183"/>
      <c r="S191" s="183"/>
      <c r="T191" s="183"/>
      <c r="U191" s="183"/>
      <c r="V191" s="183"/>
      <c r="W191" s="183"/>
      <c r="X191" s="183"/>
      <c r="Y191" s="183"/>
    </row>
    <row r="192" spans="1:25" s="75" customFormat="1">
      <c r="A192" s="80"/>
      <c r="B192" s="80"/>
      <c r="C192" s="2"/>
      <c r="D192" s="15"/>
      <c r="E192" s="16"/>
      <c r="F192" s="76"/>
      <c r="G192" s="81"/>
      <c r="H192" s="183"/>
      <c r="I192" s="71"/>
      <c r="J192" s="17"/>
      <c r="K192" s="17"/>
      <c r="L192" s="183"/>
      <c r="M192" s="183"/>
      <c r="N192" s="183"/>
      <c r="O192" s="183"/>
      <c r="P192" s="183"/>
      <c r="Q192" s="183"/>
      <c r="R192" s="183"/>
      <c r="S192" s="183"/>
      <c r="T192" s="183"/>
      <c r="U192" s="183"/>
      <c r="V192" s="183"/>
      <c r="W192" s="183"/>
      <c r="X192" s="183"/>
      <c r="Y192" s="183"/>
    </row>
    <row r="193" spans="1:25" s="75" customFormat="1">
      <c r="A193" s="80"/>
      <c r="B193" s="80"/>
      <c r="C193" s="2"/>
      <c r="D193" s="15"/>
      <c r="E193" s="16"/>
      <c r="F193" s="76"/>
      <c r="G193" s="81"/>
      <c r="H193" s="183"/>
      <c r="I193" s="71"/>
      <c r="J193" s="17"/>
      <c r="K193" s="17"/>
      <c r="L193" s="183"/>
      <c r="M193" s="183"/>
      <c r="N193" s="183"/>
      <c r="O193" s="183"/>
      <c r="P193" s="183"/>
      <c r="Q193" s="183"/>
      <c r="R193" s="183"/>
      <c r="S193" s="183"/>
      <c r="T193" s="183"/>
      <c r="U193" s="183"/>
      <c r="V193" s="183"/>
      <c r="W193" s="183"/>
      <c r="X193" s="183"/>
      <c r="Y193" s="183"/>
    </row>
    <row r="194" spans="1:25" s="75" customFormat="1">
      <c r="A194" s="80"/>
      <c r="B194" s="80"/>
      <c r="C194" s="2"/>
      <c r="D194" s="15"/>
      <c r="E194" s="16"/>
      <c r="F194" s="76"/>
      <c r="G194" s="81"/>
      <c r="H194" s="183"/>
      <c r="I194" s="71"/>
      <c r="J194" s="17"/>
      <c r="K194" s="17"/>
      <c r="L194" s="183"/>
      <c r="M194" s="183"/>
      <c r="N194" s="183"/>
      <c r="O194" s="183"/>
      <c r="P194" s="183"/>
      <c r="Q194" s="183"/>
      <c r="R194" s="183"/>
      <c r="S194" s="183"/>
      <c r="T194" s="183"/>
      <c r="U194" s="183"/>
      <c r="V194" s="183"/>
      <c r="W194" s="183"/>
      <c r="X194" s="183"/>
      <c r="Y194" s="183"/>
    </row>
    <row r="195" spans="1:25" s="75" customFormat="1">
      <c r="A195" s="80"/>
      <c r="B195" s="80"/>
      <c r="C195" s="2"/>
      <c r="D195" s="15"/>
      <c r="E195" s="16"/>
      <c r="F195" s="76"/>
      <c r="G195" s="81"/>
      <c r="H195" s="183"/>
      <c r="I195" s="71"/>
      <c r="J195" s="17"/>
      <c r="K195" s="17"/>
      <c r="L195" s="183"/>
      <c r="M195" s="183"/>
      <c r="N195" s="183"/>
      <c r="O195" s="183"/>
      <c r="P195" s="183"/>
      <c r="Q195" s="183"/>
      <c r="R195" s="183"/>
      <c r="S195" s="183"/>
      <c r="T195" s="183"/>
      <c r="U195" s="183"/>
      <c r="V195" s="183"/>
      <c r="W195" s="183"/>
      <c r="X195" s="183"/>
      <c r="Y195" s="183"/>
    </row>
    <row r="196" spans="1:25" s="75" customFormat="1">
      <c r="A196" s="80"/>
      <c r="B196" s="80"/>
      <c r="C196" s="2"/>
      <c r="D196" s="15"/>
      <c r="E196" s="16"/>
      <c r="F196" s="76"/>
      <c r="G196" s="81"/>
      <c r="H196" s="183"/>
      <c r="I196" s="71"/>
      <c r="J196" s="17"/>
      <c r="K196" s="17"/>
      <c r="L196" s="183"/>
      <c r="M196" s="183"/>
      <c r="N196" s="183"/>
      <c r="O196" s="183"/>
      <c r="P196" s="183"/>
      <c r="Q196" s="183"/>
      <c r="R196" s="183"/>
      <c r="S196" s="183"/>
      <c r="T196" s="183"/>
      <c r="U196" s="183"/>
      <c r="V196" s="183"/>
      <c r="W196" s="183"/>
      <c r="X196" s="183"/>
      <c r="Y196" s="183"/>
    </row>
    <row r="197" spans="1:25" s="75" customFormat="1">
      <c r="A197" s="80"/>
      <c r="B197" s="80"/>
      <c r="C197" s="2"/>
      <c r="D197" s="15"/>
      <c r="E197" s="16"/>
      <c r="F197" s="76"/>
      <c r="G197" s="81"/>
      <c r="H197" s="183"/>
      <c r="I197" s="71"/>
      <c r="J197" s="17"/>
      <c r="K197" s="17"/>
      <c r="L197" s="183"/>
      <c r="M197" s="183"/>
      <c r="N197" s="183"/>
      <c r="O197" s="183"/>
      <c r="P197" s="183"/>
      <c r="Q197" s="183"/>
      <c r="R197" s="183"/>
      <c r="S197" s="183"/>
      <c r="T197" s="183"/>
      <c r="U197" s="183"/>
      <c r="V197" s="183"/>
      <c r="W197" s="183"/>
      <c r="X197" s="183"/>
      <c r="Y197" s="183"/>
    </row>
    <row r="198" spans="1:25" s="75" customFormat="1">
      <c r="A198" s="80"/>
      <c r="B198" s="80"/>
      <c r="C198" s="2"/>
      <c r="D198" s="15"/>
      <c r="E198" s="16"/>
      <c r="F198" s="76"/>
      <c r="G198" s="81"/>
      <c r="H198" s="183"/>
      <c r="I198" s="71"/>
      <c r="J198" s="17"/>
      <c r="K198" s="17"/>
      <c r="L198" s="183"/>
      <c r="M198" s="183"/>
      <c r="N198" s="183"/>
      <c r="O198" s="183"/>
      <c r="P198" s="183"/>
      <c r="Q198" s="183"/>
      <c r="R198" s="183"/>
      <c r="S198" s="183"/>
      <c r="T198" s="183"/>
      <c r="U198" s="183"/>
      <c r="V198" s="183"/>
      <c r="W198" s="183"/>
      <c r="X198" s="183"/>
      <c r="Y198" s="183"/>
    </row>
    <row r="199" spans="1:25" s="75" customFormat="1">
      <c r="A199" s="80"/>
      <c r="B199" s="80"/>
      <c r="C199" s="2"/>
      <c r="D199" s="15"/>
      <c r="E199" s="16"/>
      <c r="F199" s="76"/>
      <c r="G199" s="81"/>
      <c r="H199" s="183"/>
      <c r="I199" s="71"/>
      <c r="J199" s="17"/>
      <c r="K199" s="17"/>
      <c r="L199" s="183"/>
      <c r="M199" s="183"/>
      <c r="N199" s="183"/>
      <c r="O199" s="183"/>
      <c r="P199" s="183"/>
      <c r="Q199" s="183"/>
      <c r="R199" s="183"/>
      <c r="S199" s="183"/>
      <c r="T199" s="183"/>
      <c r="U199" s="183"/>
      <c r="V199" s="183"/>
      <c r="W199" s="183"/>
      <c r="X199" s="183"/>
      <c r="Y199" s="183"/>
    </row>
    <row r="200" spans="1:25" s="75" customFormat="1">
      <c r="A200" s="80"/>
      <c r="B200" s="80"/>
      <c r="C200" s="2"/>
      <c r="D200" s="15"/>
      <c r="E200" s="16"/>
      <c r="F200" s="76"/>
      <c r="G200" s="81"/>
      <c r="H200" s="183"/>
      <c r="I200" s="71"/>
      <c r="J200" s="17"/>
      <c r="K200" s="17"/>
      <c r="L200" s="183"/>
      <c r="M200" s="183"/>
      <c r="N200" s="183"/>
      <c r="O200" s="183"/>
      <c r="P200" s="183"/>
      <c r="Q200" s="183"/>
      <c r="R200" s="183"/>
      <c r="S200" s="183"/>
      <c r="T200" s="183"/>
      <c r="U200" s="183"/>
      <c r="V200" s="183"/>
      <c r="W200" s="183"/>
      <c r="X200" s="183"/>
      <c r="Y200" s="183"/>
    </row>
    <row r="201" spans="1:25" s="75" customFormat="1">
      <c r="A201" s="80"/>
      <c r="B201" s="80"/>
      <c r="C201" s="2"/>
      <c r="D201" s="15"/>
      <c r="E201" s="16"/>
      <c r="F201" s="76"/>
      <c r="G201" s="81"/>
      <c r="H201" s="183"/>
      <c r="I201" s="71"/>
      <c r="J201" s="17"/>
      <c r="K201" s="17"/>
      <c r="L201" s="183"/>
      <c r="M201" s="183"/>
      <c r="N201" s="183"/>
      <c r="O201" s="183"/>
      <c r="P201" s="183"/>
      <c r="Q201" s="183"/>
      <c r="R201" s="183"/>
      <c r="S201" s="183"/>
      <c r="T201" s="183"/>
      <c r="U201" s="183"/>
      <c r="V201" s="183"/>
      <c r="W201" s="183"/>
      <c r="X201" s="183"/>
      <c r="Y201" s="183"/>
    </row>
    <row r="202" spans="1:25" s="75" customFormat="1">
      <c r="A202" s="80"/>
      <c r="B202" s="80"/>
      <c r="C202" s="2"/>
      <c r="D202" s="15"/>
      <c r="E202" s="16"/>
      <c r="F202" s="76"/>
      <c r="G202" s="81"/>
      <c r="H202" s="183"/>
      <c r="I202" s="71"/>
      <c r="J202" s="17"/>
      <c r="K202" s="17"/>
      <c r="L202" s="183"/>
      <c r="M202" s="183"/>
      <c r="N202" s="183"/>
      <c r="O202" s="183"/>
      <c r="P202" s="183"/>
      <c r="Q202" s="183"/>
      <c r="R202" s="183"/>
      <c r="S202" s="183"/>
      <c r="T202" s="183"/>
      <c r="U202" s="183"/>
      <c r="V202" s="183"/>
      <c r="W202" s="183"/>
      <c r="X202" s="183"/>
      <c r="Y202" s="183"/>
    </row>
    <row r="203" spans="1:25" s="75" customFormat="1">
      <c r="A203" s="80"/>
      <c r="B203" s="80"/>
      <c r="C203" s="2"/>
      <c r="D203" s="15"/>
      <c r="E203" s="16"/>
      <c r="F203" s="76"/>
      <c r="G203" s="81"/>
      <c r="H203" s="183"/>
      <c r="I203" s="71"/>
      <c r="J203" s="17"/>
      <c r="K203" s="17"/>
      <c r="L203" s="183"/>
      <c r="M203" s="183"/>
      <c r="N203" s="183"/>
      <c r="O203" s="183"/>
      <c r="P203" s="183"/>
      <c r="Q203" s="183"/>
      <c r="R203" s="183"/>
      <c r="S203" s="183"/>
      <c r="T203" s="183"/>
      <c r="U203" s="183"/>
      <c r="V203" s="183"/>
      <c r="W203" s="183"/>
      <c r="X203" s="183"/>
      <c r="Y203" s="183"/>
    </row>
    <row r="204" spans="1:25" s="75" customFormat="1">
      <c r="A204" s="80"/>
      <c r="B204" s="80"/>
      <c r="C204" s="2"/>
      <c r="D204" s="15"/>
      <c r="E204" s="16"/>
      <c r="F204" s="76"/>
      <c r="G204" s="81"/>
      <c r="H204" s="183"/>
      <c r="I204" s="71"/>
      <c r="J204" s="17"/>
      <c r="K204" s="17"/>
      <c r="L204" s="183"/>
      <c r="M204" s="183"/>
      <c r="N204" s="183"/>
      <c r="O204" s="183"/>
      <c r="P204" s="183"/>
      <c r="Q204" s="183"/>
      <c r="R204" s="183"/>
      <c r="S204" s="183"/>
      <c r="T204" s="183"/>
      <c r="U204" s="183"/>
      <c r="V204" s="183"/>
      <c r="W204" s="183"/>
      <c r="X204" s="183"/>
      <c r="Y204" s="183"/>
    </row>
    <row r="205" spans="1:25" s="75" customFormat="1">
      <c r="A205" s="80"/>
      <c r="B205" s="80"/>
      <c r="C205" s="2"/>
      <c r="D205" s="15"/>
      <c r="E205" s="16"/>
      <c r="F205" s="76"/>
      <c r="G205" s="81"/>
      <c r="H205" s="183"/>
      <c r="I205" s="71"/>
      <c r="J205" s="17"/>
      <c r="K205" s="17"/>
      <c r="L205" s="183"/>
      <c r="M205" s="183"/>
      <c r="N205" s="183"/>
      <c r="O205" s="183"/>
      <c r="P205" s="183"/>
      <c r="Q205" s="183"/>
      <c r="R205" s="183"/>
      <c r="S205" s="183"/>
      <c r="T205" s="183"/>
      <c r="U205" s="183"/>
      <c r="V205" s="183"/>
      <c r="W205" s="183"/>
      <c r="X205" s="183"/>
      <c r="Y205" s="183"/>
    </row>
    <row r="206" spans="1:25" s="75" customFormat="1">
      <c r="A206" s="80"/>
      <c r="B206" s="80"/>
      <c r="C206" s="2"/>
      <c r="D206" s="15"/>
      <c r="E206" s="16"/>
      <c r="F206" s="76"/>
      <c r="G206" s="81"/>
      <c r="H206" s="183"/>
      <c r="I206" s="71"/>
      <c r="J206" s="17"/>
      <c r="K206" s="17"/>
      <c r="L206" s="183"/>
      <c r="M206" s="183"/>
      <c r="N206" s="183"/>
      <c r="O206" s="183"/>
      <c r="P206" s="183"/>
      <c r="Q206" s="183"/>
      <c r="R206" s="183"/>
      <c r="S206" s="183"/>
      <c r="T206" s="183"/>
      <c r="U206" s="183"/>
      <c r="V206" s="183"/>
      <c r="W206" s="183"/>
      <c r="X206" s="183"/>
      <c r="Y206" s="183"/>
    </row>
    <row r="207" spans="1:25" s="75" customFormat="1">
      <c r="A207" s="80"/>
      <c r="B207" s="80"/>
      <c r="C207" s="2"/>
      <c r="D207" s="15"/>
      <c r="E207" s="16"/>
      <c r="F207" s="76"/>
      <c r="G207" s="81"/>
      <c r="H207" s="183"/>
      <c r="I207" s="71"/>
      <c r="J207" s="17"/>
      <c r="K207" s="17"/>
      <c r="L207" s="183"/>
      <c r="M207" s="183"/>
      <c r="N207" s="183"/>
      <c r="O207" s="183"/>
      <c r="P207" s="183"/>
      <c r="Q207" s="183"/>
      <c r="R207" s="183"/>
      <c r="S207" s="183"/>
      <c r="T207" s="183"/>
      <c r="U207" s="183"/>
      <c r="V207" s="183"/>
      <c r="W207" s="183"/>
      <c r="X207" s="183"/>
      <c r="Y207" s="183"/>
    </row>
    <row r="208" spans="1:25" s="75" customFormat="1">
      <c r="A208" s="80"/>
      <c r="B208" s="80"/>
      <c r="C208" s="2"/>
      <c r="D208" s="15"/>
      <c r="E208" s="16"/>
      <c r="F208" s="76"/>
      <c r="G208" s="81"/>
      <c r="H208" s="183"/>
      <c r="I208" s="71"/>
      <c r="J208" s="17"/>
      <c r="K208" s="17"/>
      <c r="L208" s="183"/>
      <c r="M208" s="183"/>
      <c r="N208" s="183"/>
      <c r="O208" s="183"/>
      <c r="P208" s="183"/>
      <c r="Q208" s="183"/>
      <c r="R208" s="183"/>
      <c r="S208" s="183"/>
      <c r="T208" s="183"/>
      <c r="U208" s="183"/>
      <c r="V208" s="183"/>
      <c r="W208" s="183"/>
      <c r="X208" s="183"/>
      <c r="Y208" s="183"/>
    </row>
    <row r="209" spans="1:25" s="75" customFormat="1">
      <c r="A209" s="80"/>
      <c r="B209" s="80"/>
      <c r="C209" s="2"/>
      <c r="D209" s="15"/>
      <c r="E209" s="16"/>
      <c r="F209" s="76"/>
      <c r="G209" s="81"/>
      <c r="H209" s="183"/>
      <c r="I209" s="71"/>
      <c r="J209" s="17"/>
      <c r="K209" s="17"/>
      <c r="L209" s="183"/>
      <c r="M209" s="183"/>
      <c r="N209" s="183"/>
      <c r="O209" s="183"/>
      <c r="P209" s="183"/>
      <c r="Q209" s="183"/>
      <c r="R209" s="183"/>
      <c r="S209" s="183"/>
      <c r="T209" s="183"/>
      <c r="U209" s="183"/>
      <c r="V209" s="183"/>
      <c r="W209" s="183"/>
      <c r="X209" s="183"/>
      <c r="Y209" s="183"/>
    </row>
    <row r="210" spans="1:25" s="75" customFormat="1">
      <c r="A210" s="80"/>
      <c r="B210" s="80"/>
      <c r="C210" s="2"/>
      <c r="D210" s="15"/>
      <c r="E210" s="16"/>
      <c r="F210" s="76"/>
      <c r="G210" s="81"/>
      <c r="H210" s="183"/>
      <c r="I210" s="71"/>
      <c r="J210" s="17"/>
      <c r="K210" s="17"/>
      <c r="L210" s="183"/>
      <c r="M210" s="183"/>
      <c r="N210" s="183"/>
      <c r="O210" s="183"/>
      <c r="P210" s="183"/>
      <c r="Q210" s="183"/>
      <c r="R210" s="183"/>
      <c r="S210" s="183"/>
      <c r="T210" s="183"/>
      <c r="U210" s="183"/>
      <c r="V210" s="183"/>
      <c r="W210" s="183"/>
      <c r="X210" s="183"/>
      <c r="Y210" s="183"/>
    </row>
    <row r="211" spans="1:25" s="75" customFormat="1">
      <c r="A211" s="80"/>
      <c r="B211" s="80"/>
      <c r="C211" s="2"/>
      <c r="D211" s="15"/>
      <c r="E211" s="16"/>
      <c r="F211" s="76"/>
      <c r="G211" s="81"/>
      <c r="H211" s="183"/>
      <c r="I211" s="71"/>
      <c r="J211" s="17"/>
      <c r="K211" s="17"/>
      <c r="L211" s="183"/>
      <c r="M211" s="183"/>
      <c r="N211" s="183"/>
      <c r="O211" s="183"/>
      <c r="P211" s="183"/>
      <c r="Q211" s="183"/>
      <c r="R211" s="183"/>
      <c r="S211" s="183"/>
      <c r="T211" s="183"/>
      <c r="U211" s="183"/>
      <c r="V211" s="183"/>
      <c r="W211" s="183"/>
      <c r="X211" s="183"/>
      <c r="Y211" s="183"/>
    </row>
    <row r="212" spans="1:25" s="75" customFormat="1">
      <c r="A212" s="80"/>
      <c r="B212" s="80"/>
      <c r="C212" s="2"/>
      <c r="D212" s="15"/>
      <c r="E212" s="16"/>
      <c r="F212" s="76"/>
      <c r="G212" s="81"/>
      <c r="H212" s="183"/>
      <c r="I212" s="71"/>
      <c r="J212" s="17"/>
      <c r="K212" s="17"/>
      <c r="L212" s="183"/>
      <c r="M212" s="183"/>
      <c r="N212" s="183"/>
      <c r="O212" s="183"/>
      <c r="P212" s="183"/>
      <c r="Q212" s="183"/>
      <c r="R212" s="183"/>
      <c r="S212" s="183"/>
      <c r="T212" s="183"/>
      <c r="U212" s="183"/>
      <c r="V212" s="183"/>
      <c r="W212" s="183"/>
      <c r="X212" s="183"/>
      <c r="Y212" s="183"/>
    </row>
    <row r="213" spans="1:25" s="75" customFormat="1">
      <c r="A213" s="80"/>
      <c r="B213" s="80"/>
      <c r="C213" s="2"/>
      <c r="D213" s="15"/>
      <c r="E213" s="16"/>
      <c r="F213" s="76"/>
      <c r="G213" s="81"/>
      <c r="H213" s="183"/>
      <c r="I213" s="71"/>
      <c r="J213" s="17"/>
      <c r="K213" s="17"/>
      <c r="L213" s="183"/>
      <c r="M213" s="183"/>
      <c r="N213" s="183"/>
      <c r="O213" s="183"/>
      <c r="P213" s="183"/>
      <c r="Q213" s="183"/>
      <c r="R213" s="183"/>
      <c r="S213" s="183"/>
      <c r="T213" s="183"/>
      <c r="U213" s="183"/>
      <c r="V213" s="183"/>
      <c r="W213" s="183"/>
      <c r="X213" s="183"/>
      <c r="Y213" s="183"/>
    </row>
    <row r="214" spans="1:25" s="75" customFormat="1">
      <c r="A214" s="80"/>
      <c r="B214" s="80"/>
      <c r="C214" s="2"/>
      <c r="D214" s="15"/>
      <c r="E214" s="16"/>
      <c r="F214" s="76"/>
      <c r="G214" s="81"/>
      <c r="H214" s="183"/>
      <c r="I214" s="71"/>
      <c r="J214" s="17"/>
      <c r="K214" s="17"/>
      <c r="L214" s="183"/>
      <c r="M214" s="183"/>
      <c r="N214" s="183"/>
      <c r="O214" s="183"/>
      <c r="P214" s="183"/>
      <c r="Q214" s="183"/>
      <c r="R214" s="183"/>
      <c r="S214" s="183"/>
      <c r="T214" s="183"/>
      <c r="U214" s="183"/>
      <c r="V214" s="183"/>
      <c r="W214" s="183"/>
      <c r="X214" s="183"/>
      <c r="Y214" s="183"/>
    </row>
    <row r="215" spans="1:25" s="75" customFormat="1">
      <c r="A215" s="80"/>
      <c r="B215" s="80"/>
      <c r="C215" s="2"/>
      <c r="D215" s="15"/>
      <c r="E215" s="16"/>
      <c r="F215" s="76"/>
      <c r="G215" s="81"/>
      <c r="H215" s="183"/>
      <c r="I215" s="71"/>
      <c r="J215" s="17"/>
      <c r="K215" s="17"/>
      <c r="L215" s="183"/>
      <c r="M215" s="183"/>
      <c r="N215" s="183"/>
      <c r="O215" s="183"/>
      <c r="P215" s="183"/>
      <c r="Q215" s="183"/>
      <c r="R215" s="183"/>
      <c r="S215" s="183"/>
      <c r="T215" s="183"/>
      <c r="U215" s="183"/>
      <c r="V215" s="183"/>
      <c r="W215" s="183"/>
      <c r="X215" s="183"/>
      <c r="Y215" s="183"/>
    </row>
    <row r="216" spans="1:25" s="75" customFormat="1">
      <c r="A216" s="80"/>
      <c r="B216" s="80"/>
      <c r="C216" s="2"/>
      <c r="D216" s="15"/>
      <c r="E216" s="16"/>
      <c r="F216" s="76"/>
      <c r="G216" s="81"/>
      <c r="H216" s="183"/>
      <c r="I216" s="71"/>
      <c r="J216" s="17"/>
      <c r="K216" s="17"/>
      <c r="L216" s="183"/>
      <c r="M216" s="183"/>
      <c r="N216" s="183"/>
      <c r="O216" s="183"/>
      <c r="P216" s="183"/>
      <c r="Q216" s="183"/>
      <c r="R216" s="183"/>
      <c r="S216" s="183"/>
      <c r="T216" s="183"/>
      <c r="U216" s="183"/>
      <c r="V216" s="183"/>
      <c r="W216" s="183"/>
      <c r="X216" s="183"/>
      <c r="Y216" s="183"/>
    </row>
    <row r="217" spans="1:25" s="75" customFormat="1">
      <c r="A217" s="80"/>
      <c r="B217" s="80"/>
      <c r="C217" s="2"/>
      <c r="D217" s="15"/>
      <c r="E217" s="16"/>
      <c r="F217" s="76"/>
      <c r="G217" s="81"/>
      <c r="H217" s="183"/>
      <c r="I217" s="71"/>
      <c r="J217" s="17"/>
      <c r="K217" s="17"/>
      <c r="L217" s="183"/>
      <c r="M217" s="183"/>
      <c r="N217" s="183"/>
      <c r="O217" s="183"/>
      <c r="P217" s="183"/>
      <c r="Q217" s="183"/>
      <c r="R217" s="183"/>
      <c r="S217" s="183"/>
      <c r="T217" s="183"/>
      <c r="U217" s="183"/>
      <c r="V217" s="183"/>
      <c r="W217" s="183"/>
      <c r="X217" s="183"/>
      <c r="Y217" s="183"/>
    </row>
    <row r="218" spans="1:25" s="75" customFormat="1">
      <c r="A218" s="80"/>
      <c r="B218" s="80"/>
      <c r="C218" s="2"/>
      <c r="D218" s="15"/>
      <c r="E218" s="16"/>
      <c r="F218" s="76"/>
      <c r="G218" s="81"/>
      <c r="H218" s="183"/>
      <c r="I218" s="71"/>
      <c r="J218" s="17"/>
      <c r="K218" s="17"/>
      <c r="L218" s="183"/>
      <c r="M218" s="183"/>
      <c r="N218" s="183"/>
      <c r="O218" s="183"/>
      <c r="P218" s="183"/>
      <c r="Q218" s="183"/>
      <c r="R218" s="183"/>
      <c r="S218" s="183"/>
      <c r="T218" s="183"/>
      <c r="U218" s="183"/>
      <c r="V218" s="183"/>
      <c r="W218" s="183"/>
      <c r="X218" s="183"/>
      <c r="Y218" s="183"/>
    </row>
    <row r="219" spans="1:25" s="75" customFormat="1">
      <c r="A219" s="80"/>
      <c r="B219" s="80"/>
      <c r="C219" s="2"/>
      <c r="D219" s="15"/>
      <c r="E219" s="16"/>
      <c r="F219" s="76"/>
      <c r="G219" s="81"/>
      <c r="H219" s="183"/>
      <c r="I219" s="71"/>
      <c r="J219" s="17"/>
      <c r="K219" s="17"/>
      <c r="L219" s="183"/>
      <c r="M219" s="183"/>
      <c r="N219" s="183"/>
      <c r="O219" s="183"/>
      <c r="P219" s="183"/>
      <c r="Q219" s="183"/>
      <c r="R219" s="183"/>
      <c r="S219" s="183"/>
      <c r="T219" s="183"/>
      <c r="U219" s="183"/>
      <c r="V219" s="183"/>
      <c r="W219" s="183"/>
      <c r="X219" s="183"/>
      <c r="Y219" s="183"/>
    </row>
    <row r="220" spans="1:25" s="75" customFormat="1">
      <c r="A220" s="80"/>
      <c r="B220" s="80"/>
      <c r="C220" s="2"/>
      <c r="D220" s="15"/>
      <c r="E220" s="16"/>
      <c r="F220" s="76"/>
      <c r="G220" s="81"/>
      <c r="H220" s="183"/>
      <c r="I220" s="71"/>
      <c r="J220" s="17"/>
      <c r="K220" s="17"/>
      <c r="L220" s="183"/>
      <c r="M220" s="183"/>
      <c r="N220" s="183"/>
      <c r="O220" s="183"/>
      <c r="P220" s="183"/>
      <c r="Q220" s="183"/>
      <c r="R220" s="183"/>
      <c r="S220" s="183"/>
      <c r="T220" s="183"/>
      <c r="U220" s="183"/>
      <c r="V220" s="183"/>
      <c r="W220" s="183"/>
      <c r="X220" s="183"/>
      <c r="Y220" s="183"/>
    </row>
    <row r="221" spans="1:25" s="75" customFormat="1">
      <c r="A221" s="80"/>
      <c r="B221" s="80"/>
      <c r="C221" s="2"/>
      <c r="D221" s="15"/>
      <c r="E221" s="16"/>
      <c r="F221" s="76"/>
      <c r="G221" s="81"/>
      <c r="H221" s="183"/>
      <c r="I221" s="71"/>
      <c r="J221" s="17"/>
      <c r="K221" s="17"/>
      <c r="L221" s="183"/>
      <c r="M221" s="183"/>
      <c r="N221" s="183"/>
      <c r="O221" s="183"/>
      <c r="P221" s="183"/>
      <c r="Q221" s="183"/>
      <c r="R221" s="183"/>
      <c r="S221" s="183"/>
      <c r="T221" s="183"/>
      <c r="U221" s="183"/>
      <c r="V221" s="183"/>
      <c r="W221" s="183"/>
      <c r="X221" s="183"/>
      <c r="Y221" s="183"/>
    </row>
    <row r="222" spans="1:25" s="75" customFormat="1">
      <c r="A222" s="80"/>
      <c r="B222" s="80"/>
      <c r="C222" s="2"/>
      <c r="D222" s="15"/>
      <c r="E222" s="16"/>
      <c r="F222" s="76"/>
      <c r="G222" s="81"/>
      <c r="H222" s="183"/>
      <c r="I222" s="71"/>
      <c r="J222" s="17"/>
      <c r="K222" s="17"/>
      <c r="L222" s="183"/>
      <c r="M222" s="183"/>
      <c r="N222" s="183"/>
      <c r="O222" s="183"/>
      <c r="P222" s="183"/>
      <c r="Q222" s="183"/>
      <c r="R222" s="183"/>
      <c r="S222" s="183"/>
      <c r="T222" s="183"/>
      <c r="U222" s="183"/>
      <c r="V222" s="183"/>
      <c r="W222" s="183"/>
      <c r="X222" s="183"/>
      <c r="Y222" s="183"/>
    </row>
    <row r="223" spans="1:25" s="75" customFormat="1">
      <c r="A223" s="80"/>
      <c r="B223" s="80"/>
      <c r="C223" s="2"/>
      <c r="D223" s="15"/>
      <c r="E223" s="16"/>
      <c r="F223" s="76"/>
      <c r="G223" s="81"/>
      <c r="H223" s="183"/>
      <c r="I223" s="71"/>
      <c r="J223" s="17"/>
      <c r="K223" s="17"/>
      <c r="L223" s="183"/>
      <c r="M223" s="183"/>
      <c r="N223" s="183"/>
      <c r="O223" s="183"/>
      <c r="P223" s="183"/>
      <c r="Q223" s="183"/>
      <c r="R223" s="183"/>
      <c r="S223" s="183"/>
      <c r="T223" s="183"/>
      <c r="U223" s="183"/>
      <c r="V223" s="183"/>
      <c r="W223" s="183"/>
      <c r="X223" s="183"/>
      <c r="Y223" s="183"/>
    </row>
    <row r="224" spans="1:25" s="75" customFormat="1">
      <c r="A224" s="80"/>
      <c r="B224" s="80"/>
      <c r="C224" s="2"/>
      <c r="D224" s="15"/>
      <c r="E224" s="16"/>
      <c r="F224" s="76"/>
      <c r="G224" s="81"/>
      <c r="H224" s="183"/>
      <c r="I224" s="71"/>
      <c r="J224" s="17"/>
      <c r="K224" s="17"/>
      <c r="L224" s="183"/>
      <c r="M224" s="183"/>
      <c r="N224" s="183"/>
      <c r="O224" s="183"/>
      <c r="P224" s="183"/>
      <c r="Q224" s="183"/>
      <c r="R224" s="183"/>
      <c r="S224" s="183"/>
      <c r="T224" s="183"/>
      <c r="U224" s="183"/>
      <c r="V224" s="183"/>
      <c r="W224" s="183"/>
      <c r="X224" s="183"/>
      <c r="Y224" s="183"/>
    </row>
    <row r="225" spans="1:25" s="75" customFormat="1">
      <c r="A225" s="80"/>
      <c r="B225" s="80"/>
      <c r="C225" s="2"/>
      <c r="D225" s="15"/>
      <c r="E225" s="16"/>
      <c r="F225" s="76"/>
      <c r="G225" s="81"/>
      <c r="H225" s="183"/>
      <c r="I225" s="71"/>
      <c r="J225" s="17"/>
      <c r="K225" s="17"/>
      <c r="L225" s="183"/>
      <c r="M225" s="183"/>
      <c r="N225" s="183"/>
      <c r="O225" s="183"/>
      <c r="P225" s="183"/>
      <c r="Q225" s="183"/>
      <c r="R225" s="183"/>
      <c r="S225" s="183"/>
      <c r="T225" s="183"/>
      <c r="U225" s="183"/>
      <c r="V225" s="183"/>
      <c r="W225" s="183"/>
      <c r="X225" s="183"/>
      <c r="Y225" s="183"/>
    </row>
    <row r="226" spans="1:25" s="75" customFormat="1">
      <c r="A226" s="80"/>
      <c r="B226" s="80"/>
      <c r="C226" s="2"/>
      <c r="D226" s="15"/>
      <c r="E226" s="16"/>
      <c r="F226" s="76"/>
      <c r="G226" s="81"/>
      <c r="H226" s="183"/>
      <c r="I226" s="71"/>
      <c r="J226" s="17"/>
      <c r="K226" s="17"/>
      <c r="L226" s="183"/>
      <c r="M226" s="183"/>
      <c r="N226" s="183"/>
      <c r="O226" s="183"/>
      <c r="P226" s="183"/>
      <c r="Q226" s="183"/>
      <c r="R226" s="183"/>
      <c r="S226" s="183"/>
      <c r="T226" s="183"/>
      <c r="U226" s="183"/>
      <c r="V226" s="183"/>
      <c r="W226" s="183"/>
      <c r="X226" s="183"/>
      <c r="Y226" s="183"/>
    </row>
    <row r="227" spans="1:25" s="75" customFormat="1">
      <c r="A227" s="80"/>
      <c r="B227" s="80"/>
      <c r="C227" s="2"/>
      <c r="D227" s="15"/>
      <c r="E227" s="16"/>
      <c r="F227" s="76"/>
      <c r="G227" s="81"/>
      <c r="H227" s="183"/>
      <c r="I227" s="71"/>
      <c r="J227" s="17"/>
      <c r="K227" s="17"/>
      <c r="L227" s="183"/>
      <c r="M227" s="183"/>
      <c r="N227" s="183"/>
      <c r="O227" s="183"/>
      <c r="P227" s="183"/>
      <c r="Q227" s="183"/>
      <c r="R227" s="183"/>
      <c r="S227" s="183"/>
      <c r="T227" s="183"/>
      <c r="U227" s="183"/>
      <c r="V227" s="183"/>
      <c r="W227" s="183"/>
      <c r="X227" s="183"/>
      <c r="Y227" s="183"/>
    </row>
    <row r="228" spans="1:25" s="75" customFormat="1">
      <c r="A228" s="80"/>
      <c r="B228" s="80"/>
      <c r="C228" s="2"/>
      <c r="D228" s="15"/>
      <c r="E228" s="16"/>
      <c r="F228" s="76"/>
      <c r="G228" s="81"/>
      <c r="H228" s="183"/>
      <c r="I228" s="71"/>
      <c r="J228" s="17"/>
      <c r="K228" s="17"/>
      <c r="L228" s="183"/>
      <c r="M228" s="183"/>
      <c r="N228" s="183"/>
      <c r="O228" s="183"/>
      <c r="P228" s="183"/>
      <c r="Q228" s="183"/>
      <c r="R228" s="183"/>
      <c r="S228" s="183"/>
      <c r="T228" s="183"/>
      <c r="U228" s="183"/>
      <c r="V228" s="183"/>
      <c r="W228" s="183"/>
      <c r="X228" s="183"/>
      <c r="Y228" s="183"/>
    </row>
    <row r="229" spans="1:25" s="75" customFormat="1">
      <c r="A229" s="80"/>
      <c r="B229" s="80"/>
      <c r="C229" s="2"/>
      <c r="D229" s="15"/>
      <c r="E229" s="16"/>
      <c r="F229" s="76"/>
      <c r="G229" s="81"/>
      <c r="H229" s="183"/>
      <c r="I229" s="71"/>
      <c r="J229" s="17"/>
      <c r="K229" s="17"/>
      <c r="L229" s="183"/>
      <c r="M229" s="183"/>
      <c r="N229" s="183"/>
      <c r="O229" s="183"/>
      <c r="P229" s="183"/>
      <c r="Q229" s="183"/>
      <c r="R229" s="183"/>
      <c r="S229" s="183"/>
      <c r="T229" s="183"/>
      <c r="U229" s="183"/>
      <c r="V229" s="183"/>
      <c r="W229" s="183"/>
      <c r="X229" s="183"/>
      <c r="Y229" s="183"/>
    </row>
    <row r="230" spans="1:25" s="75" customFormat="1">
      <c r="A230" s="80"/>
      <c r="B230" s="80"/>
      <c r="C230" s="2"/>
      <c r="D230" s="15"/>
      <c r="E230" s="16"/>
      <c r="F230" s="76"/>
      <c r="G230" s="81"/>
      <c r="H230" s="183"/>
      <c r="I230" s="71"/>
      <c r="J230" s="17"/>
      <c r="K230" s="17"/>
      <c r="L230" s="183"/>
      <c r="M230" s="183"/>
      <c r="N230" s="183"/>
      <c r="O230" s="183"/>
      <c r="P230" s="183"/>
      <c r="Q230" s="183"/>
      <c r="R230" s="183"/>
      <c r="S230" s="183"/>
      <c r="T230" s="183"/>
      <c r="U230" s="183"/>
      <c r="V230" s="183"/>
      <c r="W230" s="183"/>
      <c r="X230" s="183"/>
      <c r="Y230" s="183"/>
    </row>
    <row r="231" spans="1:25" s="75" customFormat="1">
      <c r="A231" s="80"/>
      <c r="B231" s="80"/>
      <c r="C231" s="2"/>
      <c r="D231" s="15"/>
      <c r="E231" s="16"/>
      <c r="F231" s="76"/>
      <c r="G231" s="81"/>
      <c r="H231" s="183"/>
      <c r="I231" s="71"/>
      <c r="J231" s="17"/>
      <c r="K231" s="17"/>
      <c r="L231" s="183"/>
      <c r="M231" s="183"/>
      <c r="N231" s="183"/>
      <c r="O231" s="183"/>
      <c r="P231" s="183"/>
      <c r="Q231" s="183"/>
      <c r="R231" s="183"/>
      <c r="S231" s="183"/>
      <c r="T231" s="183"/>
      <c r="U231" s="183"/>
      <c r="V231" s="183"/>
      <c r="W231" s="183"/>
      <c r="X231" s="183"/>
      <c r="Y231" s="183"/>
    </row>
    <row r="232" spans="1:25" s="75" customFormat="1">
      <c r="A232" s="80"/>
      <c r="B232" s="80"/>
      <c r="C232" s="2"/>
      <c r="D232" s="15"/>
      <c r="E232" s="16"/>
      <c r="F232" s="76"/>
      <c r="G232" s="81"/>
      <c r="H232" s="183"/>
      <c r="I232" s="71"/>
      <c r="J232" s="17"/>
      <c r="K232" s="17"/>
      <c r="L232" s="183"/>
      <c r="M232" s="183"/>
      <c r="N232" s="183"/>
      <c r="O232" s="183"/>
      <c r="P232" s="183"/>
      <c r="Q232" s="183"/>
      <c r="R232" s="183"/>
      <c r="S232" s="183"/>
      <c r="T232" s="183"/>
      <c r="U232" s="183"/>
      <c r="V232" s="183"/>
      <c r="W232" s="183"/>
      <c r="X232" s="183"/>
      <c r="Y232" s="183"/>
    </row>
    <row r="233" spans="1:25" s="75" customFormat="1">
      <c r="A233" s="80"/>
      <c r="B233" s="80"/>
      <c r="C233" s="2"/>
      <c r="D233" s="15"/>
      <c r="E233" s="16"/>
      <c r="F233" s="76"/>
      <c r="G233" s="81"/>
      <c r="H233" s="183"/>
      <c r="I233" s="71"/>
      <c r="J233" s="17"/>
      <c r="K233" s="17"/>
      <c r="L233" s="183"/>
      <c r="M233" s="183"/>
      <c r="N233" s="183"/>
      <c r="O233" s="183"/>
      <c r="P233" s="183"/>
      <c r="Q233" s="183"/>
      <c r="R233" s="183"/>
      <c r="S233" s="183"/>
      <c r="T233" s="183"/>
      <c r="U233" s="183"/>
      <c r="V233" s="183"/>
      <c r="W233" s="183"/>
      <c r="X233" s="183"/>
      <c r="Y233" s="183"/>
    </row>
    <row r="234" spans="1:25" s="75" customFormat="1">
      <c r="A234" s="80"/>
      <c r="B234" s="80"/>
      <c r="C234" s="2"/>
      <c r="D234" s="15"/>
      <c r="E234" s="16"/>
      <c r="F234" s="76"/>
      <c r="G234" s="81"/>
      <c r="H234" s="183"/>
      <c r="I234" s="71"/>
      <c r="J234" s="17"/>
      <c r="K234" s="17"/>
      <c r="L234" s="183"/>
      <c r="M234" s="183"/>
      <c r="N234" s="183"/>
      <c r="O234" s="183"/>
      <c r="P234" s="183"/>
      <c r="Q234" s="183"/>
      <c r="R234" s="183"/>
      <c r="S234" s="183"/>
      <c r="T234" s="183"/>
      <c r="U234" s="183"/>
      <c r="V234" s="183"/>
      <c r="W234" s="183"/>
      <c r="X234" s="183"/>
      <c r="Y234" s="183"/>
    </row>
    <row r="235" spans="1:25" s="75" customFormat="1">
      <c r="A235" s="80"/>
      <c r="B235" s="80"/>
      <c r="C235" s="2"/>
      <c r="D235" s="15"/>
      <c r="E235" s="16"/>
      <c r="F235" s="76"/>
      <c r="G235" s="81"/>
      <c r="H235" s="183"/>
      <c r="I235" s="71"/>
      <c r="J235" s="17"/>
      <c r="K235" s="17"/>
      <c r="L235" s="183"/>
      <c r="M235" s="183"/>
      <c r="N235" s="183"/>
      <c r="O235" s="183"/>
      <c r="P235" s="183"/>
      <c r="Q235" s="183"/>
      <c r="R235" s="183"/>
      <c r="S235" s="183"/>
      <c r="T235" s="183"/>
      <c r="U235" s="183"/>
      <c r="V235" s="183"/>
      <c r="W235" s="183"/>
      <c r="X235" s="183"/>
      <c r="Y235" s="183"/>
    </row>
    <row r="236" spans="1:25" s="75" customFormat="1">
      <c r="A236" s="80"/>
      <c r="B236" s="80"/>
      <c r="C236" s="2"/>
      <c r="D236" s="15"/>
      <c r="E236" s="16"/>
      <c r="F236" s="76"/>
      <c r="G236" s="81"/>
      <c r="H236" s="183"/>
      <c r="I236" s="71"/>
      <c r="J236" s="17"/>
      <c r="K236" s="17"/>
      <c r="L236" s="183"/>
      <c r="M236" s="183"/>
      <c r="N236" s="183"/>
      <c r="O236" s="183"/>
      <c r="P236" s="183"/>
      <c r="Q236" s="183"/>
      <c r="R236" s="183"/>
      <c r="S236" s="183"/>
      <c r="T236" s="183"/>
      <c r="U236" s="183"/>
      <c r="V236" s="183"/>
      <c r="W236" s="183"/>
      <c r="X236" s="183"/>
      <c r="Y236" s="183"/>
    </row>
    <row r="237" spans="1:25" s="75" customFormat="1">
      <c r="A237" s="80"/>
      <c r="B237" s="80"/>
      <c r="C237" s="2"/>
      <c r="D237" s="15"/>
      <c r="E237" s="16"/>
      <c r="F237" s="76"/>
      <c r="G237" s="81"/>
      <c r="H237" s="183"/>
      <c r="I237" s="71"/>
      <c r="J237" s="17"/>
      <c r="K237" s="17"/>
      <c r="L237" s="183"/>
      <c r="M237" s="183"/>
      <c r="N237" s="183"/>
      <c r="O237" s="183"/>
      <c r="P237" s="183"/>
      <c r="Q237" s="183"/>
      <c r="R237" s="183"/>
      <c r="S237" s="183"/>
      <c r="T237" s="183"/>
      <c r="U237" s="183"/>
      <c r="V237" s="183"/>
      <c r="W237" s="183"/>
      <c r="X237" s="183"/>
      <c r="Y237" s="183"/>
    </row>
    <row r="238" spans="1:25" s="75" customFormat="1">
      <c r="A238" s="80"/>
      <c r="B238" s="80"/>
      <c r="C238" s="2"/>
      <c r="D238" s="15"/>
      <c r="E238" s="16"/>
      <c r="F238" s="76"/>
      <c r="G238" s="81"/>
      <c r="H238" s="183"/>
      <c r="I238" s="71"/>
      <c r="J238" s="17"/>
      <c r="K238" s="17"/>
      <c r="L238" s="183"/>
      <c r="M238" s="183"/>
      <c r="N238" s="183"/>
      <c r="O238" s="183"/>
      <c r="P238" s="183"/>
      <c r="Q238" s="183"/>
      <c r="R238" s="183"/>
      <c r="S238" s="183"/>
      <c r="T238" s="183"/>
      <c r="U238" s="183"/>
      <c r="V238" s="183"/>
      <c r="W238" s="183"/>
      <c r="X238" s="183"/>
      <c r="Y238" s="183"/>
    </row>
    <row r="239" spans="1:25" s="75" customFormat="1">
      <c r="A239" s="80"/>
      <c r="B239" s="80"/>
      <c r="C239" s="2"/>
      <c r="D239" s="15"/>
      <c r="E239" s="16"/>
      <c r="F239" s="76"/>
      <c r="G239" s="81"/>
      <c r="H239" s="183"/>
      <c r="I239" s="71"/>
      <c r="J239" s="17"/>
      <c r="K239" s="17"/>
      <c r="L239" s="183"/>
      <c r="M239" s="183"/>
      <c r="N239" s="183"/>
      <c r="O239" s="183"/>
      <c r="P239" s="183"/>
      <c r="Q239" s="183"/>
      <c r="R239" s="183"/>
      <c r="S239" s="183"/>
      <c r="T239" s="183"/>
      <c r="U239" s="183"/>
      <c r="V239" s="183"/>
      <c r="W239" s="183"/>
      <c r="X239" s="183"/>
      <c r="Y239" s="183"/>
    </row>
    <row r="240" spans="1:25" s="75" customFormat="1">
      <c r="A240" s="80"/>
      <c r="B240" s="80"/>
      <c r="C240" s="2"/>
      <c r="D240" s="15"/>
      <c r="E240" s="16"/>
      <c r="F240" s="76"/>
      <c r="G240" s="81"/>
      <c r="H240" s="183"/>
      <c r="I240" s="71"/>
      <c r="J240" s="17"/>
      <c r="K240" s="17"/>
      <c r="L240" s="183"/>
      <c r="M240" s="183"/>
      <c r="N240" s="183"/>
      <c r="O240" s="183"/>
      <c r="P240" s="183"/>
      <c r="Q240" s="183"/>
      <c r="R240" s="183"/>
      <c r="S240" s="183"/>
      <c r="T240" s="183"/>
      <c r="U240" s="183"/>
      <c r="V240" s="183"/>
      <c r="W240" s="183"/>
      <c r="X240" s="183"/>
      <c r="Y240" s="183"/>
    </row>
    <row r="241" spans="1:25" s="75" customFormat="1">
      <c r="A241" s="80"/>
      <c r="B241" s="80"/>
      <c r="C241" s="2"/>
      <c r="D241" s="15"/>
      <c r="E241" s="16"/>
      <c r="F241" s="76"/>
      <c r="G241" s="81"/>
      <c r="H241" s="183"/>
      <c r="I241" s="71"/>
      <c r="J241" s="17"/>
      <c r="K241" s="17"/>
      <c r="L241" s="183"/>
      <c r="M241" s="183"/>
      <c r="N241" s="183"/>
      <c r="O241" s="183"/>
      <c r="P241" s="183"/>
      <c r="Q241" s="183"/>
      <c r="R241" s="183"/>
      <c r="S241" s="183"/>
      <c r="T241" s="183"/>
      <c r="U241" s="183"/>
      <c r="V241" s="183"/>
      <c r="W241" s="183"/>
      <c r="X241" s="183"/>
      <c r="Y241" s="183"/>
    </row>
    <row r="242" spans="1:25" s="75" customFormat="1">
      <c r="A242" s="80"/>
      <c r="B242" s="80"/>
      <c r="C242" s="2"/>
      <c r="D242" s="15"/>
      <c r="E242" s="16"/>
      <c r="F242" s="76"/>
      <c r="G242" s="81"/>
      <c r="H242" s="183"/>
      <c r="I242" s="71"/>
      <c r="J242" s="17"/>
      <c r="K242" s="17"/>
      <c r="L242" s="183"/>
      <c r="M242" s="183"/>
      <c r="N242" s="183"/>
      <c r="O242" s="183"/>
      <c r="P242" s="183"/>
      <c r="Q242" s="183"/>
      <c r="R242" s="183"/>
      <c r="S242" s="183"/>
      <c r="T242" s="183"/>
      <c r="U242" s="183"/>
      <c r="V242" s="183"/>
      <c r="W242" s="183"/>
      <c r="X242" s="183"/>
      <c r="Y242" s="183"/>
    </row>
    <row r="243" spans="1:25" s="75" customFormat="1">
      <c r="A243" s="80"/>
      <c r="B243" s="80"/>
      <c r="C243" s="2"/>
      <c r="D243" s="15"/>
      <c r="E243" s="16"/>
      <c r="F243" s="76"/>
      <c r="G243" s="81"/>
      <c r="H243" s="183"/>
      <c r="I243" s="71"/>
      <c r="J243" s="17"/>
      <c r="K243" s="17"/>
      <c r="L243" s="183"/>
      <c r="M243" s="183"/>
      <c r="N243" s="183"/>
      <c r="O243" s="183"/>
      <c r="P243" s="183"/>
      <c r="Q243" s="183"/>
      <c r="R243" s="183"/>
      <c r="S243" s="183"/>
      <c r="T243" s="183"/>
      <c r="U243" s="183"/>
      <c r="V243" s="183"/>
      <c r="W243" s="183"/>
      <c r="X243" s="183"/>
      <c r="Y243" s="183"/>
    </row>
    <row r="244" spans="1:25" s="75" customFormat="1">
      <c r="A244" s="80"/>
      <c r="B244" s="80"/>
      <c r="C244" s="2"/>
      <c r="D244" s="15"/>
      <c r="E244" s="16"/>
      <c r="F244" s="76"/>
      <c r="G244" s="81"/>
      <c r="H244" s="183"/>
      <c r="I244" s="71"/>
      <c r="J244" s="17"/>
      <c r="K244" s="17"/>
      <c r="L244" s="183"/>
      <c r="M244" s="183"/>
      <c r="N244" s="183"/>
      <c r="O244" s="183"/>
      <c r="P244" s="183"/>
      <c r="Q244" s="183"/>
      <c r="R244" s="183"/>
      <c r="S244" s="183"/>
      <c r="T244" s="183"/>
      <c r="U244" s="183"/>
      <c r="V244" s="183"/>
      <c r="W244" s="183"/>
      <c r="X244" s="183"/>
      <c r="Y244" s="183"/>
    </row>
    <row r="245" spans="1:25" s="75" customFormat="1">
      <c r="A245" s="80"/>
      <c r="B245" s="80"/>
      <c r="C245" s="2"/>
      <c r="D245" s="15"/>
      <c r="E245" s="16"/>
      <c r="F245" s="76"/>
      <c r="G245" s="81"/>
      <c r="H245" s="183"/>
      <c r="I245" s="71"/>
      <c r="J245" s="17"/>
      <c r="K245" s="17"/>
      <c r="L245" s="183"/>
      <c r="M245" s="183"/>
      <c r="N245" s="183"/>
      <c r="O245" s="183"/>
      <c r="P245" s="183"/>
      <c r="Q245" s="183"/>
      <c r="R245" s="183"/>
      <c r="S245" s="183"/>
      <c r="T245" s="183"/>
      <c r="U245" s="183"/>
      <c r="V245" s="183"/>
      <c r="W245" s="183"/>
      <c r="X245" s="183"/>
      <c r="Y245" s="183"/>
    </row>
    <row r="246" spans="1:25" s="75" customFormat="1">
      <c r="A246" s="80"/>
      <c r="B246" s="80"/>
      <c r="C246" s="2"/>
      <c r="D246" s="15"/>
      <c r="E246" s="16"/>
      <c r="F246" s="76"/>
      <c r="G246" s="81"/>
      <c r="H246" s="183"/>
      <c r="I246" s="71"/>
      <c r="J246" s="17"/>
      <c r="K246" s="17"/>
      <c r="L246" s="183"/>
      <c r="M246" s="183"/>
      <c r="N246" s="183"/>
      <c r="O246" s="183"/>
      <c r="P246" s="183"/>
      <c r="Q246" s="183"/>
      <c r="R246" s="183"/>
      <c r="S246" s="183"/>
      <c r="T246" s="183"/>
      <c r="U246" s="183"/>
      <c r="V246" s="183"/>
      <c r="W246" s="183"/>
      <c r="X246" s="183"/>
      <c r="Y246" s="183"/>
    </row>
    <row r="247" spans="1:25" s="75" customFormat="1">
      <c r="A247" s="80"/>
      <c r="B247" s="80"/>
      <c r="C247" s="2"/>
      <c r="D247" s="15"/>
      <c r="E247" s="16"/>
      <c r="F247" s="76"/>
      <c r="G247" s="81"/>
      <c r="H247" s="183"/>
      <c r="I247" s="71"/>
      <c r="J247" s="17"/>
      <c r="K247" s="17"/>
      <c r="L247" s="183"/>
      <c r="M247" s="183"/>
      <c r="N247" s="183"/>
      <c r="O247" s="183"/>
      <c r="P247" s="183"/>
      <c r="Q247" s="183"/>
      <c r="R247" s="183"/>
      <c r="S247" s="183"/>
      <c r="T247" s="183"/>
      <c r="U247" s="183"/>
      <c r="V247" s="183"/>
      <c r="W247" s="183"/>
      <c r="X247" s="183"/>
      <c r="Y247" s="183"/>
    </row>
    <row r="248" spans="1:25" s="75" customFormat="1">
      <c r="A248" s="80"/>
      <c r="B248" s="80"/>
      <c r="C248" s="2"/>
      <c r="D248" s="15"/>
      <c r="E248" s="16"/>
      <c r="F248" s="76"/>
      <c r="G248" s="81"/>
      <c r="H248" s="183"/>
      <c r="I248" s="71"/>
      <c r="J248" s="17"/>
      <c r="K248" s="17"/>
      <c r="L248" s="183"/>
      <c r="M248" s="183"/>
      <c r="N248" s="183"/>
      <c r="O248" s="183"/>
      <c r="P248" s="183"/>
      <c r="Q248" s="183"/>
      <c r="R248" s="183"/>
      <c r="S248" s="183"/>
      <c r="T248" s="183"/>
      <c r="U248" s="183"/>
      <c r="V248" s="183"/>
      <c r="W248" s="183"/>
      <c r="X248" s="183"/>
      <c r="Y248" s="183"/>
    </row>
    <row r="249" spans="1:25" s="75" customFormat="1">
      <c r="A249" s="80"/>
      <c r="B249" s="80"/>
      <c r="C249" s="2"/>
      <c r="D249" s="15"/>
      <c r="E249" s="16"/>
      <c r="F249" s="76"/>
      <c r="G249" s="81"/>
      <c r="H249" s="183"/>
      <c r="I249" s="71"/>
      <c r="J249" s="17"/>
      <c r="K249" s="17"/>
      <c r="L249" s="183"/>
      <c r="M249" s="183"/>
      <c r="N249" s="183"/>
      <c r="O249" s="183"/>
      <c r="P249" s="183"/>
      <c r="Q249" s="183"/>
      <c r="R249" s="183"/>
      <c r="S249" s="183"/>
      <c r="T249" s="183"/>
      <c r="U249" s="183"/>
      <c r="V249" s="183"/>
      <c r="W249" s="183"/>
      <c r="X249" s="183"/>
      <c r="Y249" s="183"/>
    </row>
    <row r="250" spans="1:25" s="75" customFormat="1">
      <c r="A250" s="80"/>
      <c r="B250" s="80"/>
      <c r="C250" s="2"/>
      <c r="D250" s="15"/>
      <c r="E250" s="16"/>
      <c r="F250" s="76"/>
      <c r="G250" s="81"/>
      <c r="H250" s="183"/>
      <c r="I250" s="71"/>
      <c r="J250" s="17"/>
      <c r="K250" s="17"/>
      <c r="L250" s="183"/>
      <c r="M250" s="183"/>
      <c r="N250" s="183"/>
      <c r="O250" s="183"/>
      <c r="P250" s="183"/>
      <c r="Q250" s="183"/>
      <c r="R250" s="183"/>
      <c r="S250" s="183"/>
      <c r="T250" s="183"/>
      <c r="U250" s="183"/>
      <c r="V250" s="183"/>
      <c r="W250" s="183"/>
      <c r="X250" s="183"/>
      <c r="Y250" s="183"/>
    </row>
    <row r="251" spans="1:25" s="75" customFormat="1">
      <c r="A251" s="80"/>
      <c r="B251" s="80"/>
      <c r="C251" s="2"/>
      <c r="D251" s="15"/>
      <c r="E251" s="16"/>
      <c r="F251" s="76"/>
      <c r="G251" s="81"/>
      <c r="H251" s="183"/>
      <c r="I251" s="71"/>
      <c r="J251" s="17"/>
      <c r="K251" s="17"/>
      <c r="L251" s="183"/>
      <c r="M251" s="183"/>
      <c r="N251" s="183"/>
      <c r="O251" s="183"/>
      <c r="P251" s="183"/>
      <c r="Q251" s="183"/>
      <c r="R251" s="183"/>
      <c r="S251" s="183"/>
      <c r="T251" s="183"/>
      <c r="U251" s="183"/>
      <c r="V251" s="183"/>
      <c r="W251" s="183"/>
      <c r="X251" s="183"/>
      <c r="Y251" s="183"/>
    </row>
    <row r="252" spans="1:25" s="75" customFormat="1">
      <c r="A252" s="80"/>
      <c r="B252" s="80"/>
      <c r="C252" s="2"/>
      <c r="D252" s="15"/>
      <c r="E252" s="16"/>
      <c r="F252" s="76"/>
      <c r="G252" s="81"/>
      <c r="H252" s="183"/>
      <c r="I252" s="71"/>
      <c r="J252" s="17"/>
      <c r="K252" s="17"/>
      <c r="L252" s="183"/>
      <c r="M252" s="183"/>
      <c r="N252" s="183"/>
      <c r="O252" s="183"/>
      <c r="P252" s="183"/>
      <c r="Q252" s="183"/>
      <c r="R252" s="183"/>
      <c r="S252" s="183"/>
      <c r="T252" s="183"/>
      <c r="U252" s="183"/>
      <c r="V252" s="183"/>
      <c r="W252" s="183"/>
      <c r="X252" s="183"/>
      <c r="Y252" s="183"/>
    </row>
    <row r="253" spans="1:25" s="75" customFormat="1">
      <c r="A253" s="80"/>
      <c r="B253" s="80"/>
      <c r="C253" s="2"/>
      <c r="D253" s="15"/>
      <c r="E253" s="16"/>
      <c r="F253" s="76"/>
      <c r="G253" s="81"/>
      <c r="H253" s="183"/>
      <c r="I253" s="71"/>
      <c r="J253" s="17"/>
      <c r="K253" s="17"/>
      <c r="L253" s="183"/>
      <c r="M253" s="183"/>
      <c r="N253" s="183"/>
      <c r="O253" s="183"/>
      <c r="P253" s="183"/>
      <c r="Q253" s="183"/>
      <c r="R253" s="183"/>
      <c r="S253" s="183"/>
      <c r="T253" s="183"/>
      <c r="U253" s="183"/>
      <c r="V253" s="183"/>
      <c r="W253" s="183"/>
      <c r="X253" s="183"/>
      <c r="Y253" s="183"/>
    </row>
    <row r="254" spans="1:25" s="75" customFormat="1">
      <c r="A254" s="80"/>
      <c r="B254" s="80"/>
      <c r="C254" s="2"/>
      <c r="D254" s="15"/>
      <c r="E254" s="16"/>
      <c r="F254" s="76"/>
      <c r="G254" s="81"/>
      <c r="H254" s="183"/>
      <c r="I254" s="71"/>
      <c r="J254" s="17"/>
      <c r="K254" s="17"/>
      <c r="L254" s="183"/>
      <c r="M254" s="183"/>
      <c r="N254" s="183"/>
      <c r="O254" s="183"/>
      <c r="P254" s="183"/>
      <c r="Q254" s="183"/>
      <c r="R254" s="183"/>
      <c r="S254" s="183"/>
      <c r="T254" s="183"/>
      <c r="U254" s="183"/>
      <c r="V254" s="183"/>
      <c r="W254" s="183"/>
      <c r="X254" s="183"/>
      <c r="Y254" s="183"/>
    </row>
    <row r="255" spans="1:25" s="75" customFormat="1">
      <c r="A255" s="80"/>
      <c r="B255" s="80"/>
      <c r="C255" s="2"/>
      <c r="D255" s="15"/>
      <c r="E255" s="16"/>
      <c r="F255" s="76"/>
      <c r="G255" s="81"/>
      <c r="H255" s="183"/>
      <c r="I255" s="71"/>
      <c r="J255" s="17"/>
      <c r="K255" s="17"/>
      <c r="L255" s="183"/>
      <c r="M255" s="183"/>
      <c r="N255" s="183"/>
      <c r="O255" s="183"/>
      <c r="P255" s="183"/>
      <c r="Q255" s="183"/>
      <c r="R255" s="183"/>
      <c r="S255" s="183"/>
      <c r="T255" s="183"/>
      <c r="U255" s="183"/>
      <c r="V255" s="183"/>
      <c r="W255" s="183"/>
      <c r="X255" s="183"/>
      <c r="Y255" s="183"/>
    </row>
    <row r="256" spans="1:25" s="75" customFormat="1">
      <c r="A256" s="80"/>
      <c r="B256" s="80"/>
      <c r="C256" s="2"/>
      <c r="D256" s="15"/>
      <c r="E256" s="16"/>
      <c r="F256" s="76"/>
      <c r="G256" s="81"/>
      <c r="H256" s="183"/>
      <c r="I256" s="71"/>
      <c r="J256" s="17"/>
      <c r="K256" s="17"/>
      <c r="L256" s="183"/>
      <c r="M256" s="183"/>
      <c r="N256" s="183"/>
      <c r="O256" s="183"/>
      <c r="P256" s="183"/>
      <c r="Q256" s="183"/>
      <c r="R256" s="183"/>
      <c r="S256" s="183"/>
      <c r="T256" s="183"/>
      <c r="U256" s="183"/>
      <c r="V256" s="183"/>
      <c r="W256" s="183"/>
      <c r="X256" s="183"/>
      <c r="Y256" s="183"/>
    </row>
    <row r="257" spans="1:25" s="75" customFormat="1">
      <c r="A257" s="80"/>
      <c r="B257" s="80"/>
      <c r="C257" s="2"/>
      <c r="D257" s="15"/>
      <c r="E257" s="16"/>
      <c r="F257" s="76"/>
      <c r="G257" s="81"/>
      <c r="H257" s="183"/>
      <c r="I257" s="71"/>
      <c r="J257" s="17"/>
      <c r="K257" s="17"/>
      <c r="L257" s="183"/>
      <c r="M257" s="183"/>
      <c r="N257" s="183"/>
      <c r="O257" s="183"/>
      <c r="P257" s="183"/>
      <c r="Q257" s="183"/>
      <c r="R257" s="183"/>
      <c r="S257" s="183"/>
      <c r="T257" s="183"/>
      <c r="U257" s="183"/>
      <c r="V257" s="183"/>
      <c r="W257" s="183"/>
      <c r="X257" s="183"/>
      <c r="Y257" s="183"/>
    </row>
    <row r="258" spans="1:25" s="75" customFormat="1">
      <c r="A258" s="80"/>
      <c r="B258" s="80"/>
      <c r="C258" s="2"/>
      <c r="D258" s="15"/>
      <c r="E258" s="16"/>
      <c r="F258" s="76"/>
      <c r="G258" s="81"/>
      <c r="H258" s="183"/>
      <c r="I258" s="71"/>
      <c r="J258" s="17"/>
      <c r="K258" s="17"/>
      <c r="L258" s="183"/>
      <c r="M258" s="183"/>
      <c r="N258" s="183"/>
      <c r="O258" s="183"/>
      <c r="P258" s="183"/>
      <c r="Q258" s="183"/>
      <c r="R258" s="183"/>
      <c r="S258" s="183"/>
      <c r="T258" s="183"/>
      <c r="U258" s="183"/>
      <c r="V258" s="183"/>
      <c r="W258" s="183"/>
      <c r="X258" s="183"/>
      <c r="Y258" s="183"/>
    </row>
    <row r="259" spans="1:25" s="75" customFormat="1">
      <c r="A259" s="80"/>
      <c r="B259" s="80"/>
      <c r="C259" s="2"/>
      <c r="D259" s="15"/>
      <c r="E259" s="16"/>
      <c r="F259" s="76"/>
      <c r="G259" s="81"/>
      <c r="H259" s="183"/>
      <c r="I259" s="71"/>
      <c r="J259" s="17"/>
      <c r="K259" s="17"/>
      <c r="L259" s="183"/>
      <c r="M259" s="183"/>
      <c r="N259" s="183"/>
      <c r="O259" s="183"/>
      <c r="P259" s="183"/>
      <c r="Q259" s="183"/>
      <c r="R259" s="183"/>
      <c r="S259" s="183"/>
      <c r="T259" s="183"/>
      <c r="U259" s="183"/>
      <c r="V259" s="183"/>
      <c r="W259" s="183"/>
      <c r="X259" s="183"/>
      <c r="Y259" s="183"/>
    </row>
    <row r="260" spans="1:25" s="75" customFormat="1">
      <c r="A260" s="80"/>
      <c r="B260" s="80"/>
      <c r="C260" s="2"/>
      <c r="D260" s="15"/>
      <c r="E260" s="16"/>
      <c r="F260" s="76"/>
      <c r="G260" s="81"/>
      <c r="H260" s="183"/>
      <c r="I260" s="71"/>
      <c r="J260" s="17"/>
      <c r="K260" s="17"/>
      <c r="L260" s="183"/>
      <c r="M260" s="183"/>
      <c r="N260" s="183"/>
      <c r="O260" s="183"/>
      <c r="P260" s="183"/>
      <c r="Q260" s="183"/>
      <c r="R260" s="183"/>
      <c r="S260" s="183"/>
      <c r="T260" s="183"/>
      <c r="U260" s="183"/>
      <c r="V260" s="183"/>
      <c r="W260" s="183"/>
      <c r="X260" s="183"/>
      <c r="Y260" s="183"/>
    </row>
    <row r="261" spans="1:25" s="75" customFormat="1">
      <c r="A261" s="80"/>
      <c r="B261" s="80"/>
      <c r="C261" s="2"/>
      <c r="D261" s="15"/>
      <c r="E261" s="16"/>
      <c r="F261" s="76"/>
      <c r="G261" s="81"/>
      <c r="H261" s="183"/>
      <c r="I261" s="71"/>
      <c r="J261" s="17"/>
      <c r="K261" s="17"/>
      <c r="L261" s="183"/>
      <c r="M261" s="183"/>
      <c r="N261" s="183"/>
      <c r="O261" s="183"/>
      <c r="P261" s="183"/>
      <c r="Q261" s="183"/>
      <c r="R261" s="183"/>
      <c r="S261" s="183"/>
      <c r="T261" s="183"/>
      <c r="U261" s="183"/>
      <c r="V261" s="183"/>
      <c r="W261" s="183"/>
      <c r="X261" s="183"/>
      <c r="Y261" s="183"/>
    </row>
    <row r="262" spans="1:25" s="75" customFormat="1">
      <c r="A262" s="80"/>
      <c r="B262" s="80"/>
      <c r="C262" s="2"/>
      <c r="D262" s="15"/>
      <c r="E262" s="16"/>
      <c r="F262" s="76"/>
      <c r="G262" s="81"/>
      <c r="H262" s="183"/>
      <c r="I262" s="71"/>
      <c r="J262" s="17"/>
      <c r="K262" s="17"/>
      <c r="L262" s="183"/>
      <c r="M262" s="183"/>
      <c r="N262" s="183"/>
      <c r="O262" s="183"/>
      <c r="P262" s="183"/>
      <c r="Q262" s="183"/>
      <c r="R262" s="183"/>
      <c r="S262" s="183"/>
      <c r="T262" s="183"/>
      <c r="U262" s="183"/>
      <c r="V262" s="183"/>
      <c r="W262" s="183"/>
      <c r="X262" s="183"/>
      <c r="Y262" s="183"/>
    </row>
    <row r="263" spans="1:25" s="75" customFormat="1">
      <c r="A263" s="80"/>
      <c r="B263" s="80"/>
      <c r="C263" s="2"/>
      <c r="D263" s="15"/>
      <c r="E263" s="16"/>
      <c r="F263" s="76"/>
      <c r="G263" s="81"/>
      <c r="H263" s="183"/>
      <c r="I263" s="71"/>
      <c r="J263" s="17"/>
      <c r="K263" s="17"/>
      <c r="L263" s="183"/>
      <c r="M263" s="183"/>
      <c r="N263" s="183"/>
      <c r="O263" s="183"/>
      <c r="P263" s="183"/>
      <c r="Q263" s="183"/>
      <c r="R263" s="183"/>
      <c r="S263" s="183"/>
      <c r="T263" s="183"/>
      <c r="U263" s="183"/>
      <c r="V263" s="183"/>
      <c r="W263" s="183"/>
      <c r="X263" s="183"/>
      <c r="Y263" s="183"/>
    </row>
    <row r="264" spans="1:25" s="75" customFormat="1">
      <c r="A264" s="80"/>
      <c r="B264" s="80"/>
      <c r="C264" s="2"/>
      <c r="D264" s="15"/>
      <c r="E264" s="16"/>
      <c r="F264" s="76"/>
      <c r="G264" s="81"/>
      <c r="H264" s="183"/>
      <c r="I264" s="71"/>
      <c r="J264" s="17"/>
      <c r="K264" s="17"/>
      <c r="L264" s="183"/>
      <c r="M264" s="183"/>
      <c r="N264" s="183"/>
      <c r="O264" s="183"/>
      <c r="P264" s="183"/>
      <c r="Q264" s="183"/>
      <c r="R264" s="183"/>
      <c r="S264" s="183"/>
      <c r="T264" s="183"/>
      <c r="U264" s="183"/>
      <c r="V264" s="183"/>
      <c r="W264" s="183"/>
      <c r="X264" s="183"/>
      <c r="Y264" s="183"/>
    </row>
    <row r="265" spans="1:25" s="75" customFormat="1">
      <c r="A265" s="80"/>
      <c r="B265" s="80"/>
      <c r="C265" s="2"/>
      <c r="D265" s="15"/>
      <c r="E265" s="16"/>
      <c r="F265" s="76"/>
      <c r="G265" s="81"/>
      <c r="H265" s="183"/>
      <c r="I265" s="71"/>
      <c r="J265" s="17"/>
      <c r="K265" s="17"/>
      <c r="L265" s="183"/>
      <c r="M265" s="183"/>
      <c r="N265" s="183"/>
      <c r="O265" s="183"/>
      <c r="P265" s="183"/>
      <c r="Q265" s="183"/>
      <c r="R265" s="183"/>
      <c r="S265" s="183"/>
      <c r="T265" s="183"/>
      <c r="U265" s="183"/>
      <c r="V265" s="183"/>
      <c r="W265" s="183"/>
      <c r="X265" s="183"/>
      <c r="Y265" s="183"/>
    </row>
    <row r="266" spans="1:25" s="75" customFormat="1">
      <c r="A266" s="80"/>
      <c r="B266" s="80"/>
      <c r="C266" s="2"/>
      <c r="D266" s="15"/>
      <c r="E266" s="16"/>
      <c r="F266" s="76"/>
      <c r="G266" s="81"/>
      <c r="H266" s="183"/>
      <c r="I266" s="71"/>
      <c r="J266" s="17"/>
      <c r="K266" s="17"/>
      <c r="L266" s="183"/>
      <c r="M266" s="183"/>
      <c r="N266" s="183"/>
      <c r="O266" s="183"/>
      <c r="P266" s="183"/>
      <c r="Q266" s="183"/>
      <c r="R266" s="183"/>
      <c r="S266" s="183"/>
      <c r="T266" s="183"/>
      <c r="U266" s="183"/>
      <c r="V266" s="183"/>
      <c r="W266" s="183"/>
      <c r="X266" s="183"/>
      <c r="Y266" s="183"/>
    </row>
    <row r="267" spans="1:25" s="75" customFormat="1">
      <c r="A267" s="80"/>
      <c r="B267" s="80"/>
      <c r="C267" s="2"/>
      <c r="D267" s="15"/>
      <c r="E267" s="16"/>
      <c r="F267" s="76"/>
      <c r="G267" s="81"/>
      <c r="H267" s="183"/>
      <c r="I267" s="71"/>
      <c r="J267" s="17"/>
      <c r="K267" s="17"/>
      <c r="L267" s="183"/>
      <c r="M267" s="183"/>
      <c r="N267" s="183"/>
      <c r="O267" s="183"/>
      <c r="P267" s="183"/>
      <c r="Q267" s="183"/>
      <c r="R267" s="183"/>
      <c r="S267" s="183"/>
      <c r="T267" s="183"/>
      <c r="U267" s="183"/>
      <c r="V267" s="183"/>
      <c r="W267" s="183"/>
      <c r="X267" s="183"/>
      <c r="Y267" s="183"/>
    </row>
    <row r="268" spans="1:25" s="75" customFormat="1">
      <c r="A268" s="80"/>
      <c r="B268" s="80"/>
      <c r="C268" s="2"/>
      <c r="D268" s="15"/>
      <c r="E268" s="16"/>
      <c r="F268" s="76"/>
      <c r="G268" s="81"/>
      <c r="H268" s="183"/>
      <c r="I268" s="71"/>
      <c r="J268" s="17"/>
      <c r="K268" s="17"/>
      <c r="L268" s="183"/>
      <c r="M268" s="183"/>
      <c r="N268" s="183"/>
      <c r="O268" s="183"/>
      <c r="P268" s="183"/>
      <c r="Q268" s="183"/>
      <c r="R268" s="183"/>
      <c r="S268" s="183"/>
      <c r="T268" s="183"/>
      <c r="U268" s="183"/>
      <c r="V268" s="183"/>
      <c r="W268" s="183"/>
      <c r="X268" s="183"/>
      <c r="Y268" s="183"/>
    </row>
    <row r="269" spans="1:25" s="75" customFormat="1">
      <c r="A269" s="80"/>
      <c r="B269" s="80"/>
      <c r="C269" s="2"/>
      <c r="D269" s="15"/>
      <c r="E269" s="16"/>
      <c r="F269" s="76"/>
      <c r="G269" s="81"/>
      <c r="H269" s="183"/>
      <c r="I269" s="71"/>
      <c r="J269" s="17"/>
      <c r="K269" s="17"/>
      <c r="L269" s="183"/>
      <c r="M269" s="183"/>
      <c r="N269" s="183"/>
      <c r="O269" s="183"/>
      <c r="P269" s="183"/>
      <c r="Q269" s="183"/>
      <c r="R269" s="183"/>
      <c r="S269" s="183"/>
      <c r="T269" s="183"/>
      <c r="U269" s="183"/>
      <c r="V269" s="183"/>
      <c r="W269" s="183"/>
      <c r="X269" s="183"/>
      <c r="Y269" s="183"/>
    </row>
    <row r="270" spans="1:25" s="75" customFormat="1">
      <c r="A270" s="80"/>
      <c r="B270" s="80"/>
      <c r="C270" s="2"/>
      <c r="D270" s="15"/>
      <c r="E270" s="16"/>
      <c r="F270" s="76"/>
      <c r="G270" s="81"/>
      <c r="H270" s="183"/>
      <c r="I270" s="71"/>
      <c r="J270" s="17"/>
      <c r="K270" s="17"/>
      <c r="L270" s="183"/>
      <c r="M270" s="183"/>
      <c r="N270" s="183"/>
      <c r="O270" s="183"/>
      <c r="P270" s="183"/>
      <c r="Q270" s="183"/>
      <c r="R270" s="183"/>
      <c r="S270" s="183"/>
      <c r="T270" s="183"/>
      <c r="U270" s="183"/>
      <c r="V270" s="183"/>
      <c r="W270" s="183"/>
      <c r="X270" s="183"/>
      <c r="Y270" s="183"/>
    </row>
    <row r="271" spans="1:25" s="75" customFormat="1">
      <c r="A271" s="80"/>
      <c r="B271" s="80"/>
      <c r="C271" s="2"/>
      <c r="D271" s="15"/>
      <c r="E271" s="16"/>
      <c r="F271" s="76"/>
      <c r="G271" s="81"/>
      <c r="H271" s="183"/>
      <c r="I271" s="71"/>
      <c r="J271" s="17"/>
      <c r="K271" s="17"/>
      <c r="L271" s="183"/>
      <c r="M271" s="183"/>
      <c r="N271" s="183"/>
      <c r="O271" s="183"/>
      <c r="P271" s="183"/>
      <c r="Q271" s="183"/>
      <c r="R271" s="183"/>
      <c r="S271" s="183"/>
      <c r="T271" s="183"/>
      <c r="U271" s="183"/>
      <c r="V271" s="183"/>
      <c r="W271" s="183"/>
      <c r="X271" s="183"/>
      <c r="Y271" s="183"/>
    </row>
    <row r="272" spans="1:25" s="75" customFormat="1">
      <c r="A272" s="80"/>
      <c r="B272" s="80"/>
      <c r="C272" s="2"/>
      <c r="D272" s="15"/>
      <c r="E272" s="16"/>
      <c r="F272" s="76"/>
      <c r="G272" s="81"/>
      <c r="H272" s="183"/>
      <c r="I272" s="71"/>
      <c r="J272" s="17"/>
      <c r="K272" s="17"/>
      <c r="L272" s="183"/>
      <c r="M272" s="183"/>
      <c r="N272" s="183"/>
      <c r="O272" s="183"/>
      <c r="P272" s="183"/>
      <c r="Q272" s="183"/>
      <c r="R272" s="183"/>
      <c r="S272" s="183"/>
      <c r="T272" s="183"/>
      <c r="U272" s="183"/>
      <c r="V272" s="183"/>
      <c r="W272" s="183"/>
      <c r="X272" s="183"/>
      <c r="Y272" s="183"/>
    </row>
    <row r="273" spans="1:25" s="75" customFormat="1">
      <c r="A273" s="80"/>
      <c r="B273" s="80"/>
      <c r="C273" s="2"/>
      <c r="D273" s="15"/>
      <c r="E273" s="16"/>
      <c r="F273" s="76"/>
      <c r="G273" s="81"/>
      <c r="H273" s="183"/>
      <c r="I273" s="71"/>
      <c r="J273" s="17"/>
      <c r="K273" s="17"/>
      <c r="L273" s="183"/>
      <c r="M273" s="183"/>
      <c r="N273" s="183"/>
      <c r="O273" s="183"/>
      <c r="P273" s="183"/>
      <c r="Q273" s="183"/>
      <c r="R273" s="183"/>
      <c r="S273" s="183"/>
      <c r="T273" s="183"/>
      <c r="U273" s="183"/>
      <c r="V273" s="183"/>
      <c r="W273" s="183"/>
      <c r="X273" s="183"/>
      <c r="Y273" s="183"/>
    </row>
    <row r="274" spans="1:25" s="75" customFormat="1">
      <c r="A274" s="80"/>
      <c r="B274" s="80"/>
      <c r="C274" s="2"/>
      <c r="D274" s="15"/>
      <c r="E274" s="16"/>
      <c r="F274" s="76"/>
      <c r="G274" s="81"/>
      <c r="H274" s="183"/>
      <c r="I274" s="71"/>
      <c r="J274" s="17"/>
      <c r="K274" s="17"/>
      <c r="L274" s="183"/>
      <c r="M274" s="183"/>
      <c r="N274" s="183"/>
      <c r="O274" s="183"/>
      <c r="P274" s="183"/>
      <c r="Q274" s="183"/>
      <c r="R274" s="183"/>
      <c r="S274" s="183"/>
      <c r="T274" s="183"/>
      <c r="U274" s="183"/>
      <c r="V274" s="183"/>
      <c r="W274" s="183"/>
      <c r="X274" s="183"/>
      <c r="Y274" s="183"/>
    </row>
    <row r="275" spans="1:25" s="75" customFormat="1">
      <c r="A275" s="80"/>
      <c r="B275" s="80"/>
      <c r="C275" s="2"/>
      <c r="D275" s="15"/>
      <c r="E275" s="16"/>
      <c r="F275" s="76"/>
      <c r="G275" s="81"/>
      <c r="H275" s="183"/>
      <c r="I275" s="71"/>
      <c r="J275" s="17"/>
      <c r="K275" s="17"/>
      <c r="L275" s="183"/>
      <c r="M275" s="183"/>
      <c r="N275" s="183"/>
      <c r="O275" s="183"/>
      <c r="P275" s="183"/>
      <c r="Q275" s="183"/>
      <c r="R275" s="183"/>
      <c r="S275" s="183"/>
      <c r="T275" s="183"/>
      <c r="U275" s="183"/>
      <c r="V275" s="183"/>
      <c r="W275" s="183"/>
      <c r="X275" s="183"/>
      <c r="Y275" s="183"/>
    </row>
    <row r="276" spans="1:25" s="75" customFormat="1">
      <c r="A276" s="80"/>
      <c r="B276" s="80"/>
      <c r="C276" s="2"/>
      <c r="D276" s="15"/>
      <c r="E276" s="16"/>
      <c r="F276" s="76"/>
      <c r="G276" s="81"/>
      <c r="H276" s="183"/>
      <c r="I276" s="71"/>
      <c r="J276" s="17"/>
      <c r="K276" s="17"/>
      <c r="L276" s="183"/>
      <c r="M276" s="183"/>
      <c r="N276" s="183"/>
      <c r="O276" s="183"/>
      <c r="P276" s="183"/>
      <c r="Q276" s="183"/>
      <c r="R276" s="183"/>
      <c r="S276" s="183"/>
      <c r="T276" s="183"/>
      <c r="U276" s="183"/>
      <c r="V276" s="183"/>
      <c r="W276" s="183"/>
      <c r="X276" s="183"/>
      <c r="Y276" s="183"/>
    </row>
    <row r="277" spans="1:25" s="75" customFormat="1">
      <c r="A277" s="80"/>
      <c r="B277" s="80"/>
      <c r="C277" s="2"/>
      <c r="D277" s="15"/>
      <c r="E277" s="16"/>
      <c r="F277" s="76"/>
      <c r="G277" s="81"/>
      <c r="H277" s="183"/>
      <c r="I277" s="71"/>
      <c r="J277" s="17"/>
      <c r="K277" s="17"/>
      <c r="L277" s="183"/>
      <c r="M277" s="183"/>
      <c r="N277" s="183"/>
      <c r="O277" s="183"/>
      <c r="P277" s="183"/>
      <c r="Q277" s="183"/>
      <c r="R277" s="183"/>
      <c r="S277" s="183"/>
      <c r="T277" s="183"/>
      <c r="U277" s="183"/>
      <c r="V277" s="183"/>
      <c r="W277" s="183"/>
      <c r="X277" s="183"/>
      <c r="Y277" s="183"/>
    </row>
    <row r="278" spans="1:25" s="75" customFormat="1">
      <c r="A278" s="80"/>
      <c r="B278" s="80"/>
      <c r="C278" s="2"/>
      <c r="D278" s="15"/>
      <c r="E278" s="16"/>
      <c r="F278" s="76"/>
      <c r="G278" s="81"/>
      <c r="H278" s="183"/>
      <c r="I278" s="71"/>
      <c r="J278" s="17"/>
      <c r="K278" s="17"/>
      <c r="L278" s="183"/>
      <c r="M278" s="183"/>
      <c r="N278" s="183"/>
      <c r="O278" s="183"/>
      <c r="P278" s="183"/>
      <c r="Q278" s="183"/>
      <c r="R278" s="183"/>
      <c r="S278" s="183"/>
      <c r="T278" s="183"/>
      <c r="U278" s="183"/>
      <c r="V278" s="183"/>
      <c r="W278" s="183"/>
      <c r="X278" s="183"/>
      <c r="Y278" s="183"/>
    </row>
    <row r="279" spans="1:25" s="75" customFormat="1">
      <c r="A279" s="80"/>
      <c r="B279" s="80"/>
      <c r="C279" s="2"/>
      <c r="D279" s="15"/>
      <c r="E279" s="16"/>
      <c r="F279" s="76"/>
      <c r="G279" s="81"/>
      <c r="H279" s="183"/>
      <c r="I279" s="71"/>
      <c r="J279" s="17"/>
      <c r="K279" s="17"/>
      <c r="L279" s="183"/>
      <c r="M279" s="183"/>
      <c r="N279" s="183"/>
      <c r="O279" s="183"/>
      <c r="P279" s="183"/>
      <c r="Q279" s="183"/>
      <c r="R279" s="183"/>
      <c r="S279" s="183"/>
      <c r="T279" s="183"/>
      <c r="U279" s="183"/>
      <c r="V279" s="183"/>
      <c r="W279" s="183"/>
      <c r="X279" s="183"/>
      <c r="Y279" s="183"/>
    </row>
    <row r="280" spans="1:25" s="75" customFormat="1">
      <c r="A280" s="80"/>
      <c r="B280" s="80"/>
      <c r="C280" s="2"/>
      <c r="D280" s="15"/>
      <c r="E280" s="16"/>
      <c r="F280" s="76"/>
      <c r="G280" s="81"/>
      <c r="H280" s="183"/>
      <c r="I280" s="71"/>
      <c r="J280" s="17"/>
      <c r="K280" s="17"/>
      <c r="L280" s="183"/>
      <c r="M280" s="183"/>
      <c r="N280" s="183"/>
      <c r="O280" s="183"/>
      <c r="P280" s="183"/>
      <c r="Q280" s="183"/>
      <c r="R280" s="183"/>
      <c r="S280" s="183"/>
      <c r="T280" s="183"/>
      <c r="U280" s="183"/>
      <c r="V280" s="183"/>
      <c r="W280" s="183"/>
      <c r="X280" s="183"/>
      <c r="Y280" s="183"/>
    </row>
    <row r="281" spans="1:25" s="75" customFormat="1">
      <c r="A281" s="80"/>
      <c r="B281" s="80"/>
      <c r="C281" s="2"/>
      <c r="D281" s="15"/>
      <c r="E281" s="16"/>
      <c r="F281" s="76"/>
      <c r="G281" s="81"/>
      <c r="H281" s="183"/>
      <c r="I281" s="71"/>
      <c r="J281" s="17"/>
      <c r="K281" s="17"/>
      <c r="L281" s="183"/>
      <c r="M281" s="183"/>
      <c r="N281" s="183"/>
      <c r="O281" s="183"/>
      <c r="P281" s="183"/>
      <c r="Q281" s="183"/>
      <c r="R281" s="183"/>
      <c r="S281" s="183"/>
      <c r="T281" s="183"/>
      <c r="U281" s="183"/>
      <c r="V281" s="183"/>
      <c r="W281" s="183"/>
      <c r="X281" s="183"/>
      <c r="Y281" s="183"/>
    </row>
    <row r="282" spans="1:25" s="75" customFormat="1">
      <c r="A282" s="80"/>
      <c r="B282" s="80"/>
      <c r="C282" s="2"/>
      <c r="D282" s="15"/>
      <c r="E282" s="16"/>
      <c r="F282" s="76"/>
      <c r="G282" s="81"/>
      <c r="H282" s="183"/>
      <c r="I282" s="71"/>
      <c r="J282" s="17"/>
      <c r="K282" s="17"/>
      <c r="L282" s="183"/>
      <c r="M282" s="183"/>
      <c r="N282" s="183"/>
      <c r="O282" s="183"/>
      <c r="P282" s="183"/>
      <c r="Q282" s="183"/>
      <c r="R282" s="183"/>
      <c r="S282" s="183"/>
      <c r="T282" s="183"/>
      <c r="U282" s="183"/>
      <c r="V282" s="183"/>
      <c r="W282" s="183"/>
      <c r="X282" s="183"/>
      <c r="Y282" s="183"/>
    </row>
    <row r="283" spans="1:25" s="75" customFormat="1">
      <c r="A283" s="80"/>
      <c r="B283" s="80"/>
      <c r="C283" s="2"/>
      <c r="D283" s="15"/>
      <c r="E283" s="16"/>
      <c r="F283" s="76"/>
      <c r="G283" s="81"/>
      <c r="H283" s="183"/>
      <c r="I283" s="71"/>
      <c r="J283" s="17"/>
      <c r="K283" s="17"/>
      <c r="L283" s="183"/>
      <c r="M283" s="183"/>
      <c r="N283" s="183"/>
      <c r="O283" s="182"/>
      <c r="P283" s="182"/>
      <c r="Q283" s="183"/>
      <c r="R283" s="183"/>
      <c r="S283" s="183"/>
      <c r="T283" s="183"/>
      <c r="U283" s="183"/>
      <c r="V283" s="183"/>
      <c r="W283" s="183"/>
      <c r="X283" s="183"/>
      <c r="Y283" s="183"/>
    </row>
    <row r="284" spans="1:25">
      <c r="A284" s="80"/>
      <c r="B284" s="80"/>
      <c r="C284" s="2"/>
      <c r="D284" s="15"/>
      <c r="E284" s="16"/>
      <c r="F284" s="76"/>
      <c r="G284" s="81"/>
      <c r="H284" s="183"/>
      <c r="I284" s="71"/>
      <c r="J284" s="17"/>
      <c r="K284" s="17"/>
      <c r="L284" s="183"/>
      <c r="M284" s="183"/>
      <c r="N284" s="183"/>
    </row>
    <row r="285" spans="1:25">
      <c r="A285" s="80"/>
      <c r="B285" s="80"/>
      <c r="C285" s="2"/>
      <c r="D285" s="15"/>
      <c r="E285" s="16"/>
      <c r="F285" s="76"/>
      <c r="G285" s="81"/>
      <c r="H285" s="183"/>
      <c r="I285" s="71"/>
      <c r="J285" s="17"/>
      <c r="K285" s="17"/>
      <c r="L285" s="183"/>
      <c r="M285" s="183"/>
      <c r="N285" s="183"/>
    </row>
    <row r="286" spans="1:25">
      <c r="A286" s="80"/>
      <c r="B286" s="80"/>
      <c r="C286" s="2"/>
      <c r="D286" s="15"/>
      <c r="E286" s="16"/>
      <c r="F286" s="76"/>
      <c r="G286" s="81"/>
      <c r="H286" s="183"/>
      <c r="I286" s="71"/>
      <c r="J286" s="17"/>
      <c r="K286" s="17"/>
      <c r="L286" s="183"/>
      <c r="M286" s="183"/>
      <c r="N286" s="183"/>
    </row>
    <row r="287" spans="1:25">
      <c r="A287" s="80"/>
      <c r="B287" s="80"/>
      <c r="C287" s="2"/>
      <c r="D287" s="15"/>
      <c r="E287" s="16"/>
      <c r="F287" s="76"/>
      <c r="G287" s="81"/>
      <c r="H287" s="183"/>
      <c r="I287" s="71"/>
      <c r="J287" s="17"/>
      <c r="K287" s="17"/>
      <c r="L287" s="183"/>
      <c r="M287" s="183"/>
      <c r="N287" s="183"/>
    </row>
    <row r="288" spans="1:25">
      <c r="A288" s="80"/>
      <c r="B288" s="80"/>
      <c r="C288" s="2"/>
      <c r="D288" s="15"/>
      <c r="E288" s="16"/>
      <c r="F288" s="76"/>
      <c r="G288" s="81"/>
      <c r="H288" s="183"/>
      <c r="I288" s="71"/>
      <c r="J288" s="17"/>
      <c r="K288" s="17"/>
      <c r="L288" s="183"/>
      <c r="M288" s="183"/>
      <c r="N288" s="183"/>
    </row>
    <row r="289" spans="1:14">
      <c r="A289" s="80"/>
      <c r="B289" s="80"/>
      <c r="C289" s="2"/>
      <c r="D289" s="15"/>
      <c r="E289" s="16"/>
      <c r="F289" s="76"/>
      <c r="G289" s="81"/>
      <c r="H289" s="183"/>
      <c r="I289" s="71"/>
      <c r="J289" s="17"/>
      <c r="K289" s="17"/>
      <c r="L289" s="183"/>
      <c r="M289" s="183"/>
      <c r="N289" s="183"/>
    </row>
    <row r="290" spans="1:14">
      <c r="A290" s="80"/>
      <c r="B290" s="80"/>
      <c r="C290" s="2"/>
      <c r="D290" s="15"/>
      <c r="E290" s="16"/>
      <c r="F290" s="76"/>
      <c r="G290" s="81"/>
      <c r="H290" s="183"/>
      <c r="I290" s="71"/>
      <c r="J290" s="17"/>
      <c r="K290" s="17"/>
      <c r="L290" s="183"/>
      <c r="M290" s="183"/>
      <c r="N290" s="183"/>
    </row>
    <row r="291" spans="1:14">
      <c r="A291" s="80"/>
      <c r="B291" s="80"/>
      <c r="C291" s="2"/>
      <c r="D291" s="15"/>
      <c r="E291" s="16"/>
      <c r="F291" s="76"/>
      <c r="G291" s="81"/>
      <c r="H291" s="183"/>
      <c r="I291" s="71"/>
      <c r="J291" s="17"/>
      <c r="K291" s="17"/>
      <c r="L291" s="183"/>
      <c r="M291" s="183"/>
      <c r="N291" s="183"/>
    </row>
    <row r="292" spans="1:14">
      <c r="A292" s="80"/>
      <c r="B292" s="80"/>
      <c r="C292" s="2"/>
      <c r="D292" s="15"/>
      <c r="E292" s="16"/>
      <c r="F292" s="76"/>
      <c r="G292" s="81"/>
      <c r="H292" s="183"/>
      <c r="I292" s="71"/>
      <c r="J292" s="17"/>
      <c r="K292" s="17"/>
      <c r="L292" s="183"/>
      <c r="M292" s="183"/>
      <c r="N292" s="183"/>
    </row>
    <row r="293" spans="1:14">
      <c r="A293" s="80"/>
      <c r="B293" s="80"/>
      <c r="C293" s="2"/>
      <c r="D293" s="15"/>
      <c r="E293" s="16"/>
      <c r="F293" s="76"/>
      <c r="G293" s="81"/>
      <c r="H293" s="183"/>
      <c r="I293" s="71"/>
      <c r="J293" s="17"/>
      <c r="K293" s="17"/>
      <c r="L293" s="183"/>
      <c r="M293" s="183"/>
      <c r="N293" s="183"/>
    </row>
    <row r="294" spans="1:14">
      <c r="A294" s="80"/>
      <c r="B294" s="80"/>
      <c r="C294" s="2"/>
      <c r="D294" s="15"/>
      <c r="E294" s="16"/>
      <c r="F294" s="76"/>
      <c r="G294" s="81"/>
      <c r="H294" s="183"/>
      <c r="I294" s="71"/>
      <c r="J294" s="17"/>
      <c r="K294" s="17"/>
      <c r="L294" s="183"/>
      <c r="M294" s="183"/>
      <c r="N294" s="183"/>
    </row>
    <row r="295" spans="1:14">
      <c r="A295" s="80"/>
      <c r="B295" s="80"/>
      <c r="C295" s="2"/>
      <c r="D295" s="15"/>
      <c r="E295" s="16"/>
      <c r="F295" s="76"/>
      <c r="G295" s="81"/>
      <c r="H295" s="183"/>
      <c r="I295" s="71"/>
      <c r="J295" s="17"/>
      <c r="K295" s="17"/>
      <c r="L295" s="183"/>
      <c r="M295" s="183"/>
      <c r="N295" s="183"/>
    </row>
    <row r="296" spans="1:14">
      <c r="A296" s="80"/>
      <c r="B296" s="80"/>
      <c r="C296" s="2"/>
      <c r="D296" s="15"/>
      <c r="E296" s="16"/>
      <c r="F296" s="76"/>
      <c r="G296" s="81"/>
      <c r="H296" s="183"/>
      <c r="I296" s="71"/>
      <c r="J296" s="17"/>
      <c r="K296" s="17"/>
      <c r="L296" s="183"/>
      <c r="M296" s="183"/>
      <c r="N296" s="183"/>
    </row>
    <row r="297" spans="1:14">
      <c r="A297" s="80"/>
      <c r="B297" s="80"/>
      <c r="C297" s="2"/>
      <c r="D297" s="15"/>
      <c r="E297" s="16"/>
      <c r="F297" s="76"/>
      <c r="G297" s="81"/>
      <c r="H297" s="183"/>
      <c r="I297" s="71"/>
      <c r="J297" s="17"/>
      <c r="K297" s="17"/>
      <c r="L297" s="183"/>
      <c r="M297" s="183"/>
      <c r="N297" s="183"/>
    </row>
    <row r="298" spans="1:14">
      <c r="A298" s="80"/>
      <c r="B298" s="80"/>
      <c r="C298" s="2"/>
      <c r="D298" s="15"/>
      <c r="E298" s="16"/>
      <c r="F298" s="76"/>
      <c r="G298" s="81"/>
      <c r="H298" s="183"/>
      <c r="I298" s="71"/>
      <c r="J298" s="17"/>
      <c r="K298" s="17"/>
      <c r="L298" s="183"/>
      <c r="M298" s="183"/>
      <c r="N298" s="183"/>
    </row>
    <row r="299" spans="1:14">
      <c r="A299" s="80"/>
      <c r="B299" s="80"/>
      <c r="C299" s="2"/>
      <c r="D299" s="15"/>
      <c r="E299" s="16"/>
      <c r="F299" s="76"/>
      <c r="G299" s="81"/>
      <c r="H299" s="183"/>
      <c r="I299" s="71"/>
      <c r="J299" s="17"/>
      <c r="K299" s="17"/>
      <c r="L299" s="183"/>
      <c r="M299" s="183"/>
      <c r="N299" s="183"/>
    </row>
    <row r="300" spans="1:14">
      <c r="A300" s="80"/>
      <c r="B300" s="80"/>
      <c r="C300" s="2"/>
      <c r="D300" s="15"/>
      <c r="E300" s="16"/>
      <c r="F300" s="76"/>
      <c r="G300" s="81"/>
      <c r="H300" s="183"/>
      <c r="I300" s="71"/>
      <c r="J300" s="17"/>
      <c r="K300" s="17"/>
      <c r="L300" s="183"/>
      <c r="M300" s="183"/>
      <c r="N300" s="183"/>
    </row>
    <row r="301" spans="1:14">
      <c r="A301" s="80"/>
      <c r="B301" s="80"/>
      <c r="C301" s="2"/>
      <c r="D301" s="15"/>
      <c r="E301" s="16"/>
      <c r="F301" s="76"/>
      <c r="G301" s="81"/>
      <c r="H301" s="183"/>
      <c r="I301" s="71"/>
      <c r="J301" s="17"/>
      <c r="K301" s="17"/>
      <c r="L301" s="183"/>
      <c r="M301" s="183"/>
      <c r="N301" s="183"/>
    </row>
    <row r="302" spans="1:14">
      <c r="A302" s="80"/>
      <c r="B302" s="80"/>
      <c r="C302" s="2"/>
      <c r="D302" s="15"/>
      <c r="E302" s="16"/>
      <c r="F302" s="76"/>
      <c r="G302" s="81"/>
      <c r="H302" s="183"/>
      <c r="I302" s="71"/>
      <c r="J302" s="17"/>
      <c r="K302" s="17"/>
      <c r="L302" s="183"/>
      <c r="M302" s="183"/>
      <c r="N302" s="183"/>
    </row>
    <row r="303" spans="1:14">
      <c r="A303" s="80"/>
      <c r="B303" s="80"/>
      <c r="C303" s="2"/>
      <c r="D303" s="15"/>
      <c r="E303" s="16"/>
      <c r="F303" s="76"/>
      <c r="G303" s="81"/>
      <c r="H303" s="183"/>
      <c r="I303" s="71"/>
      <c r="J303" s="17"/>
      <c r="K303" s="17"/>
      <c r="L303" s="183"/>
      <c r="M303" s="183"/>
      <c r="N303" s="183"/>
    </row>
    <row r="304" spans="1:14">
      <c r="A304" s="80"/>
      <c r="B304" s="80"/>
      <c r="C304" s="2"/>
      <c r="D304" s="15"/>
      <c r="E304" s="16"/>
      <c r="F304" s="76"/>
      <c r="G304" s="81"/>
      <c r="H304" s="183"/>
      <c r="I304" s="71"/>
      <c r="J304" s="17"/>
      <c r="K304" s="17"/>
      <c r="L304" s="183"/>
      <c r="M304" s="183"/>
      <c r="N304" s="183"/>
    </row>
    <row r="305" spans="1:14">
      <c r="A305" s="80"/>
      <c r="B305" s="80"/>
      <c r="C305" s="2"/>
      <c r="D305" s="15"/>
      <c r="E305" s="16"/>
      <c r="F305" s="76"/>
      <c r="G305" s="81"/>
      <c r="H305" s="183"/>
      <c r="I305" s="71"/>
      <c r="J305" s="17"/>
      <c r="K305" s="17"/>
      <c r="L305" s="183"/>
      <c r="M305" s="183"/>
      <c r="N305" s="183"/>
    </row>
    <row r="306" spans="1:14">
      <c r="A306" s="80"/>
      <c r="B306" s="80"/>
      <c r="C306" s="2"/>
      <c r="D306" s="15"/>
      <c r="E306" s="16"/>
      <c r="F306" s="76"/>
      <c r="G306" s="81"/>
      <c r="H306" s="183"/>
      <c r="I306" s="71"/>
      <c r="J306" s="17"/>
      <c r="K306" s="17"/>
      <c r="L306" s="183"/>
      <c r="M306" s="183"/>
      <c r="N306" s="183"/>
    </row>
    <row r="307" spans="1:14">
      <c r="A307" s="80"/>
      <c r="B307" s="80"/>
      <c r="C307" s="2"/>
      <c r="D307" s="15"/>
      <c r="E307" s="16"/>
      <c r="F307" s="76"/>
      <c r="G307" s="81"/>
      <c r="H307" s="183"/>
      <c r="I307" s="71"/>
      <c r="J307" s="17"/>
      <c r="K307" s="17"/>
      <c r="L307" s="183"/>
      <c r="M307" s="183"/>
      <c r="N307" s="183"/>
    </row>
    <row r="308" spans="1:14">
      <c r="A308" s="80"/>
      <c r="B308" s="80"/>
      <c r="C308" s="2"/>
      <c r="D308" s="15"/>
      <c r="E308" s="16"/>
      <c r="F308" s="76"/>
      <c r="G308" s="81"/>
      <c r="H308" s="183"/>
      <c r="I308" s="71"/>
      <c r="J308" s="17"/>
      <c r="K308" s="17"/>
      <c r="L308" s="183"/>
      <c r="M308" s="183"/>
      <c r="N308" s="183"/>
    </row>
    <row r="309" spans="1:14">
      <c r="A309" s="80"/>
      <c r="B309" s="80"/>
      <c r="C309" s="2"/>
      <c r="D309" s="15"/>
      <c r="E309" s="16"/>
      <c r="F309" s="76"/>
      <c r="G309" s="81"/>
      <c r="H309" s="183"/>
      <c r="I309" s="71"/>
      <c r="J309" s="17"/>
      <c r="K309" s="17"/>
      <c r="L309" s="183"/>
      <c r="M309" s="183"/>
      <c r="N309" s="183"/>
    </row>
    <row r="310" spans="1:14">
      <c r="A310" s="80"/>
      <c r="B310" s="80"/>
      <c r="C310" s="2"/>
      <c r="D310" s="15"/>
      <c r="E310" s="16"/>
      <c r="F310" s="76"/>
      <c r="G310" s="81"/>
      <c r="H310" s="183"/>
      <c r="I310" s="71"/>
      <c r="J310" s="17"/>
      <c r="K310" s="17"/>
      <c r="L310" s="183"/>
      <c r="M310" s="183"/>
      <c r="N310" s="183"/>
    </row>
    <row r="311" spans="1:14">
      <c r="A311" s="80"/>
      <c r="B311" s="80"/>
      <c r="C311" s="2"/>
      <c r="D311" s="15"/>
      <c r="E311" s="16"/>
      <c r="F311" s="76"/>
      <c r="G311" s="81"/>
      <c r="H311" s="183"/>
      <c r="I311" s="71"/>
      <c r="J311" s="17"/>
      <c r="K311" s="17"/>
      <c r="L311" s="183"/>
      <c r="M311" s="183"/>
      <c r="N311" s="183"/>
    </row>
    <row r="312" spans="1:14">
      <c r="A312" s="80"/>
      <c r="B312" s="80"/>
      <c r="C312" s="2"/>
      <c r="D312" s="15"/>
      <c r="E312" s="16"/>
      <c r="F312" s="76"/>
      <c r="G312" s="81"/>
      <c r="H312" s="183"/>
      <c r="I312" s="71"/>
      <c r="J312" s="17"/>
      <c r="K312" s="17"/>
      <c r="L312" s="183"/>
      <c r="M312" s="183"/>
      <c r="N312" s="183"/>
    </row>
    <row r="313" spans="1:14">
      <c r="A313" s="80"/>
      <c r="B313" s="80"/>
      <c r="C313" s="2"/>
      <c r="D313" s="15"/>
      <c r="E313" s="16"/>
      <c r="F313" s="76"/>
      <c r="G313" s="81"/>
      <c r="H313" s="183"/>
      <c r="I313" s="71"/>
      <c r="J313" s="17"/>
      <c r="K313" s="17"/>
      <c r="L313" s="183"/>
      <c r="M313" s="183"/>
      <c r="N313" s="183"/>
    </row>
    <row r="314" spans="1:14">
      <c r="A314" s="80"/>
      <c r="B314" s="80"/>
      <c r="C314" s="2"/>
      <c r="D314" s="15"/>
      <c r="E314" s="16"/>
      <c r="F314" s="76"/>
      <c r="G314" s="81"/>
      <c r="H314" s="183"/>
      <c r="I314" s="71"/>
      <c r="J314" s="17"/>
      <c r="K314" s="17"/>
      <c r="L314" s="183"/>
      <c r="M314" s="183"/>
      <c r="N314" s="183"/>
    </row>
    <row r="315" spans="1:14">
      <c r="A315" s="80"/>
      <c r="B315" s="80"/>
      <c r="C315" s="2"/>
      <c r="D315" s="15"/>
      <c r="E315" s="16"/>
      <c r="F315" s="76"/>
      <c r="G315" s="81"/>
      <c r="H315" s="183"/>
      <c r="I315" s="71"/>
      <c r="J315" s="17"/>
      <c r="K315" s="17"/>
      <c r="L315" s="183"/>
      <c r="M315" s="183"/>
      <c r="N315" s="183"/>
    </row>
    <row r="316" spans="1:14">
      <c r="A316" s="80"/>
      <c r="B316" s="80"/>
      <c r="C316" s="2"/>
      <c r="D316" s="15"/>
      <c r="E316" s="16"/>
      <c r="F316" s="76"/>
      <c r="G316" s="81"/>
    </row>
    <row r="317" spans="1:14">
      <c r="A317" s="80"/>
      <c r="B317" s="80"/>
      <c r="C317" s="2"/>
      <c r="D317" s="15"/>
      <c r="E317" s="16"/>
      <c r="F317" s="76"/>
      <c r="G317" s="81"/>
    </row>
    <row r="318" spans="1:14">
      <c r="A318" s="80"/>
      <c r="B318" s="80"/>
      <c r="C318" s="2"/>
      <c r="D318" s="15"/>
      <c r="E318" s="16"/>
      <c r="F318" s="76"/>
      <c r="G318" s="81"/>
    </row>
    <row r="319" spans="1:14">
      <c r="A319" s="80"/>
      <c r="B319" s="80"/>
      <c r="C319" s="2"/>
      <c r="D319" s="15"/>
      <c r="E319" s="16"/>
      <c r="F319" s="76"/>
      <c r="G319" s="81"/>
    </row>
    <row r="320" spans="1:14">
      <c r="A320" s="80"/>
      <c r="B320" s="80"/>
      <c r="C320" s="2"/>
      <c r="D320" s="15"/>
      <c r="E320" s="16"/>
      <c r="F320" s="76"/>
      <c r="G320" s="81"/>
    </row>
    <row r="321" spans="1:11">
      <c r="A321" s="80"/>
      <c r="B321" s="80"/>
      <c r="C321" s="2"/>
      <c r="D321" s="15"/>
      <c r="E321" s="16"/>
      <c r="F321" s="76"/>
      <c r="G321" s="81"/>
    </row>
    <row r="322" spans="1:11">
      <c r="A322" s="80"/>
      <c r="B322" s="80"/>
      <c r="C322" s="2"/>
      <c r="D322" s="15"/>
      <c r="E322" s="16"/>
      <c r="F322" s="76"/>
      <c r="G322" s="81"/>
      <c r="I322" s="182"/>
      <c r="J322" s="182"/>
      <c r="K322" s="182"/>
    </row>
    <row r="323" spans="1:11">
      <c r="A323" s="80"/>
      <c r="B323" s="80"/>
      <c r="C323" s="2"/>
      <c r="D323" s="15"/>
      <c r="E323" s="16"/>
      <c r="F323" s="76"/>
      <c r="G323" s="81"/>
      <c r="I323" s="182"/>
      <c r="J323" s="182"/>
      <c r="K323" s="182"/>
    </row>
    <row r="324" spans="1:11">
      <c r="A324" s="80"/>
      <c r="B324" s="80"/>
      <c r="C324" s="2"/>
      <c r="D324" s="15"/>
      <c r="E324" s="16"/>
      <c r="F324" s="76"/>
      <c r="G324" s="81"/>
      <c r="I324" s="182"/>
      <c r="J324" s="182"/>
      <c r="K324" s="182"/>
    </row>
    <row r="325" spans="1:11">
      <c r="A325" s="80"/>
      <c r="B325" s="80"/>
      <c r="C325" s="2"/>
      <c r="D325" s="15"/>
      <c r="E325" s="16"/>
      <c r="F325" s="76"/>
      <c r="G325" s="81"/>
      <c r="I325" s="182"/>
      <c r="J325" s="182"/>
      <c r="K325" s="182"/>
    </row>
    <row r="326" spans="1:11">
      <c r="A326" s="80"/>
      <c r="B326" s="80"/>
      <c r="C326" s="2"/>
      <c r="D326" s="15"/>
      <c r="E326" s="16"/>
      <c r="F326" s="76"/>
      <c r="G326" s="81"/>
      <c r="I326" s="182"/>
      <c r="J326" s="182"/>
      <c r="K326" s="182"/>
    </row>
    <row r="327" spans="1:11">
      <c r="A327" s="80"/>
      <c r="B327" s="80"/>
      <c r="C327" s="2"/>
      <c r="D327" s="15"/>
      <c r="E327" s="16"/>
      <c r="F327" s="76"/>
      <c r="G327" s="81"/>
    </row>
    <row r="328" spans="1:11">
      <c r="A328" s="80"/>
      <c r="B328" s="80"/>
      <c r="C328" s="2"/>
      <c r="D328" s="15"/>
      <c r="E328" s="16"/>
      <c r="F328" s="76"/>
      <c r="G328" s="81"/>
    </row>
    <row r="329" spans="1:11">
      <c r="A329" s="80"/>
      <c r="B329" s="80"/>
      <c r="C329" s="2"/>
      <c r="D329" s="15"/>
      <c r="E329" s="16"/>
      <c r="F329" s="76"/>
      <c r="G329" s="81"/>
    </row>
    <row r="330" spans="1:11">
      <c r="A330" s="80"/>
      <c r="B330" s="80"/>
      <c r="C330" s="2"/>
      <c r="D330" s="15"/>
      <c r="E330" s="16"/>
      <c r="F330" s="76"/>
      <c r="G330" s="81"/>
    </row>
    <row r="331" spans="1:11">
      <c r="A331" s="80"/>
      <c r="B331" s="80"/>
      <c r="C331" s="2"/>
      <c r="D331" s="15"/>
      <c r="E331" s="16"/>
      <c r="F331" s="76"/>
      <c r="G331" s="81"/>
    </row>
    <row r="332" spans="1:11">
      <c r="A332" s="80"/>
      <c r="B332" s="80"/>
      <c r="C332" s="2"/>
      <c r="D332" s="15"/>
      <c r="E332" s="16"/>
      <c r="F332" s="76"/>
      <c r="G332" s="81"/>
    </row>
    <row r="333" spans="1:11">
      <c r="A333" s="80"/>
      <c r="B333" s="80"/>
      <c r="C333" s="2"/>
      <c r="D333" s="15"/>
      <c r="E333" s="16"/>
      <c r="F333" s="76"/>
      <c r="G333" s="81"/>
    </row>
    <row r="334" spans="1:11">
      <c r="A334" s="80"/>
      <c r="B334" s="80"/>
      <c r="C334" s="2"/>
      <c r="D334" s="15"/>
      <c r="E334" s="16"/>
      <c r="F334" s="76"/>
      <c r="G334" s="81"/>
    </row>
    <row r="335" spans="1:11">
      <c r="A335" s="80"/>
      <c r="B335" s="80"/>
      <c r="C335" s="2"/>
      <c r="D335" s="15"/>
      <c r="E335" s="16"/>
      <c r="F335" s="76"/>
      <c r="G335" s="81"/>
    </row>
    <row r="336" spans="1:11">
      <c r="A336" s="80"/>
      <c r="B336" s="80"/>
      <c r="C336" s="2"/>
      <c r="D336" s="15"/>
      <c r="E336" s="16"/>
      <c r="F336" s="76"/>
      <c r="G336" s="81"/>
    </row>
    <row r="337" spans="1:7">
      <c r="A337" s="80"/>
      <c r="B337" s="80"/>
      <c r="C337" s="2"/>
      <c r="D337" s="15"/>
      <c r="E337" s="16"/>
      <c r="F337" s="76"/>
      <c r="G337" s="81"/>
    </row>
    <row r="338" spans="1:7">
      <c r="A338" s="80"/>
      <c r="B338" s="80"/>
      <c r="C338" s="2"/>
      <c r="D338" s="15"/>
      <c r="E338" s="16"/>
      <c r="F338" s="76"/>
      <c r="G338" s="81"/>
    </row>
    <row r="339" spans="1:7">
      <c r="A339" s="80"/>
      <c r="B339" s="80"/>
      <c r="C339" s="2"/>
      <c r="D339" s="15"/>
      <c r="E339" s="16"/>
      <c r="F339" s="76"/>
      <c r="G339" s="81"/>
    </row>
    <row r="340" spans="1:7">
      <c r="A340" s="80"/>
      <c r="B340" s="80"/>
      <c r="C340" s="2"/>
      <c r="D340" s="15"/>
      <c r="E340" s="16"/>
      <c r="F340" s="76"/>
      <c r="G340" s="81"/>
    </row>
    <row r="341" spans="1:7">
      <c r="A341" s="80"/>
      <c r="B341" s="80"/>
      <c r="C341" s="2"/>
      <c r="D341" s="15"/>
      <c r="E341" s="16"/>
      <c r="F341" s="76"/>
      <c r="G341" s="81"/>
    </row>
    <row r="342" spans="1:7">
      <c r="A342" s="80"/>
      <c r="B342" s="80"/>
      <c r="C342" s="2"/>
      <c r="D342" s="15"/>
      <c r="E342" s="16"/>
      <c r="F342" s="76"/>
      <c r="G342" s="81"/>
    </row>
    <row r="343" spans="1:7">
      <c r="A343" s="80"/>
      <c r="B343" s="80"/>
      <c r="C343" s="2"/>
      <c r="D343" s="15"/>
      <c r="E343" s="16"/>
      <c r="F343" s="76"/>
      <c r="G343" s="81"/>
    </row>
    <row r="344" spans="1:7">
      <c r="A344" s="80"/>
      <c r="B344" s="80"/>
      <c r="C344" s="2"/>
      <c r="D344" s="15"/>
      <c r="E344" s="16"/>
      <c r="F344" s="76"/>
      <c r="G344" s="81"/>
    </row>
    <row r="345" spans="1:7">
      <c r="A345" s="80"/>
      <c r="B345" s="80"/>
      <c r="C345" s="2"/>
      <c r="D345" s="15"/>
      <c r="E345" s="16"/>
      <c r="F345" s="76"/>
      <c r="G345" s="81"/>
    </row>
    <row r="346" spans="1:7">
      <c r="A346" s="80"/>
      <c r="B346" s="80"/>
      <c r="C346" s="2"/>
      <c r="D346" s="15"/>
      <c r="E346" s="16"/>
      <c r="F346" s="76"/>
      <c r="G346" s="81"/>
    </row>
    <row r="347" spans="1:7">
      <c r="A347" s="80"/>
      <c r="B347" s="80"/>
      <c r="C347" s="2"/>
      <c r="D347" s="15"/>
      <c r="E347" s="16"/>
      <c r="F347" s="76"/>
      <c r="G347" s="81"/>
    </row>
    <row r="348" spans="1:7">
      <c r="A348" s="80"/>
      <c r="B348" s="80"/>
      <c r="C348" s="2"/>
      <c r="D348" s="15"/>
      <c r="E348" s="16"/>
      <c r="F348" s="76"/>
      <c r="G348" s="81"/>
    </row>
    <row r="349" spans="1:7">
      <c r="A349" s="80"/>
      <c r="B349" s="80"/>
      <c r="C349" s="2"/>
      <c r="D349" s="15"/>
      <c r="E349" s="16"/>
      <c r="F349" s="76"/>
      <c r="G349" s="81"/>
    </row>
    <row r="350" spans="1:7">
      <c r="A350" s="80"/>
      <c r="B350" s="80"/>
      <c r="C350" s="2"/>
      <c r="D350" s="15"/>
      <c r="E350" s="16"/>
      <c r="F350" s="76"/>
      <c r="G350" s="81"/>
    </row>
    <row r="351" spans="1:7">
      <c r="A351" s="80"/>
      <c r="B351" s="80"/>
      <c r="C351" s="2"/>
      <c r="D351" s="15"/>
      <c r="E351" s="16"/>
      <c r="F351" s="76"/>
      <c r="G351" s="81"/>
    </row>
    <row r="352" spans="1:7">
      <c r="A352" s="80"/>
      <c r="B352" s="80"/>
      <c r="C352" s="2"/>
      <c r="D352" s="15"/>
      <c r="E352" s="16"/>
      <c r="F352" s="76"/>
      <c r="G352" s="81"/>
    </row>
    <row r="353" spans="1:7">
      <c r="A353" s="80"/>
      <c r="B353" s="80"/>
      <c r="C353" s="2"/>
      <c r="D353" s="15"/>
      <c r="E353" s="16"/>
      <c r="F353" s="76"/>
      <c r="G353" s="81"/>
    </row>
    <row r="354" spans="1:7">
      <c r="A354" s="80"/>
      <c r="B354" s="80"/>
      <c r="C354" s="2"/>
      <c r="D354" s="15"/>
      <c r="E354" s="16"/>
      <c r="F354" s="76"/>
      <c r="G354" s="81"/>
    </row>
    <row r="355" spans="1:7">
      <c r="A355" s="80"/>
      <c r="B355" s="80"/>
      <c r="C355" s="2"/>
      <c r="D355" s="15"/>
      <c r="E355" s="16"/>
      <c r="F355" s="76"/>
      <c r="G355" s="81"/>
    </row>
    <row r="356" spans="1:7">
      <c r="A356" s="80"/>
      <c r="B356" s="80"/>
      <c r="C356" s="2"/>
      <c r="D356" s="15"/>
      <c r="E356" s="16"/>
      <c r="F356" s="76"/>
      <c r="G356" s="81"/>
    </row>
    <row r="357" spans="1:7">
      <c r="A357" s="80"/>
      <c r="B357" s="80"/>
      <c r="C357" s="2"/>
      <c r="D357" s="15"/>
      <c r="E357" s="16"/>
      <c r="F357" s="76"/>
      <c r="G357" s="81"/>
    </row>
    <row r="358" spans="1:7">
      <c r="A358" s="80"/>
      <c r="B358" s="80"/>
      <c r="C358" s="2"/>
      <c r="D358" s="15"/>
      <c r="E358" s="16"/>
      <c r="F358" s="76"/>
      <c r="G358" s="81"/>
    </row>
    <row r="359" spans="1:7">
      <c r="A359" s="80"/>
      <c r="B359" s="80"/>
      <c r="C359" s="2"/>
      <c r="D359" s="15"/>
      <c r="E359" s="16"/>
      <c r="F359" s="76"/>
      <c r="G359" s="81"/>
    </row>
    <row r="360" spans="1:7">
      <c r="A360" s="80"/>
      <c r="B360" s="80"/>
      <c r="C360" s="2"/>
      <c r="D360" s="15"/>
      <c r="E360" s="16"/>
      <c r="F360" s="76"/>
      <c r="G360" s="81"/>
    </row>
    <row r="361" spans="1:7">
      <c r="A361" s="80"/>
      <c r="B361" s="80"/>
      <c r="C361" s="2"/>
      <c r="D361" s="15"/>
      <c r="E361" s="16"/>
      <c r="F361" s="76"/>
      <c r="G361" s="81"/>
    </row>
    <row r="362" spans="1:7">
      <c r="A362" s="80"/>
      <c r="B362" s="80"/>
      <c r="C362" s="2"/>
      <c r="D362" s="15"/>
      <c r="E362" s="16"/>
      <c r="F362" s="76"/>
      <c r="G362" s="81"/>
    </row>
    <row r="363" spans="1:7">
      <c r="A363" s="80"/>
      <c r="B363" s="80"/>
      <c r="C363" s="2"/>
      <c r="D363" s="15"/>
      <c r="E363" s="16"/>
      <c r="F363" s="76"/>
      <c r="G363" s="81"/>
    </row>
    <row r="364" spans="1:7">
      <c r="A364" s="80"/>
      <c r="B364" s="80"/>
      <c r="C364" s="2"/>
      <c r="D364" s="15"/>
      <c r="E364" s="16"/>
      <c r="F364" s="76"/>
      <c r="G364" s="81"/>
    </row>
    <row r="365" spans="1:7">
      <c r="A365" s="80"/>
      <c r="B365" s="80"/>
      <c r="C365" s="2"/>
      <c r="D365" s="15"/>
      <c r="E365" s="16"/>
      <c r="F365" s="76"/>
      <c r="G365" s="81"/>
    </row>
    <row r="366" spans="1:7">
      <c r="A366" s="80"/>
      <c r="B366" s="80"/>
      <c r="C366" s="2"/>
      <c r="D366" s="15"/>
      <c r="E366" s="16"/>
      <c r="F366" s="76"/>
      <c r="G366" s="81"/>
    </row>
    <row r="367" spans="1:7">
      <c r="A367" s="80"/>
      <c r="B367" s="80"/>
      <c r="C367" s="2"/>
      <c r="D367" s="15"/>
      <c r="E367" s="16"/>
      <c r="F367" s="76"/>
      <c r="G367" s="81"/>
    </row>
    <row r="368" spans="1:7">
      <c r="A368" s="80"/>
      <c r="B368" s="80"/>
      <c r="C368" s="2"/>
      <c r="D368" s="15"/>
      <c r="E368" s="16"/>
      <c r="F368" s="76"/>
      <c r="G368" s="81"/>
    </row>
    <row r="369" spans="1:7">
      <c r="A369" s="80"/>
      <c r="B369" s="80"/>
      <c r="C369" s="2"/>
      <c r="D369" s="15"/>
      <c r="E369" s="16"/>
      <c r="F369" s="76"/>
      <c r="G369" s="81"/>
    </row>
    <row r="370" spans="1:7">
      <c r="A370" s="80"/>
      <c r="B370" s="80"/>
      <c r="C370" s="2"/>
      <c r="D370" s="15"/>
      <c r="E370" s="16"/>
      <c r="F370" s="76"/>
      <c r="G370" s="81"/>
    </row>
    <row r="371" spans="1:7">
      <c r="A371" s="80"/>
      <c r="B371" s="80"/>
      <c r="C371" s="2"/>
      <c r="D371" s="15"/>
      <c r="E371" s="16"/>
      <c r="F371" s="76"/>
      <c r="G371" s="81"/>
    </row>
    <row r="372" spans="1:7">
      <c r="A372" s="80"/>
      <c r="B372" s="80"/>
      <c r="C372" s="2"/>
      <c r="D372" s="15"/>
      <c r="E372" s="16"/>
      <c r="F372" s="76"/>
      <c r="G372" s="81"/>
    </row>
    <row r="373" spans="1:7">
      <c r="A373" s="80"/>
      <c r="B373" s="80"/>
      <c r="C373" s="2"/>
      <c r="D373" s="15"/>
      <c r="E373" s="16"/>
      <c r="F373" s="76"/>
      <c r="G373" s="81"/>
    </row>
    <row r="374" spans="1:7">
      <c r="A374" s="80"/>
      <c r="B374" s="80"/>
      <c r="C374" s="2"/>
      <c r="D374" s="15"/>
      <c r="E374" s="16"/>
      <c r="F374" s="76"/>
      <c r="G374" s="81"/>
    </row>
    <row r="375" spans="1:7">
      <c r="A375" s="80"/>
      <c r="B375" s="80"/>
      <c r="C375" s="2"/>
      <c r="D375" s="15"/>
      <c r="E375" s="16"/>
      <c r="F375" s="76"/>
      <c r="G375" s="81"/>
    </row>
    <row r="376" spans="1:7">
      <c r="A376" s="80"/>
      <c r="B376" s="80"/>
      <c r="C376" s="2"/>
      <c r="D376" s="15"/>
      <c r="E376" s="16"/>
      <c r="F376" s="76"/>
      <c r="G376" s="81"/>
    </row>
    <row r="377" spans="1:7">
      <c r="A377" s="80"/>
      <c r="B377" s="80"/>
      <c r="C377" s="2"/>
      <c r="D377" s="15"/>
      <c r="E377" s="16"/>
      <c r="F377" s="76"/>
      <c r="G377" s="81"/>
    </row>
  </sheetData>
  <mergeCells count="1">
    <mergeCell ref="C1:G4"/>
  </mergeCells>
  <phoneticPr fontId="8" type="noConversion"/>
  <printOptions horizontalCentered="1"/>
  <pageMargins left="0.78740157480314965" right="0.19685039370078741" top="0.74803149606299213" bottom="0.74803149606299213" header="0.31496062992125984" footer="0.31496062992125984"/>
  <pageSetup paperSize="9" scale="79" orientation="portrait" r:id="rId1"/>
  <headerFooter alignWithMargins="0">
    <oddHeader>&amp;L&amp;"Arial,Bold"TROŠKOVNIK - &amp;"Arial,Regular"GRAĐEVINSKI PROJEKT PROMETNIH POVRŠINA I OBORINSKE ODVODNJE</oddHeader>
    <oddFooter>&amp;R&amp;P/7</oddFooter>
  </headerFooter>
  <rowBreaks count="3" manualBreakCount="3">
    <brk id="15" max="6" man="1"/>
    <brk id="42" max="6" man="1"/>
    <brk id="130" max="6" man="1"/>
  </rowBreaks>
  <ignoredErrors>
    <ignoredError sqref="B20 B50 B3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31"/>
  <sheetViews>
    <sheetView showZeros="0" zoomScale="115" zoomScaleNormal="115" zoomScaleSheetLayoutView="115" workbookViewId="0">
      <selection activeCell="B7" sqref="B7"/>
    </sheetView>
  </sheetViews>
  <sheetFormatPr defaultColWidth="8.88671875" defaultRowHeight="15"/>
  <cols>
    <col min="1" max="1" width="17.21875" style="53" customWidth="1"/>
    <col min="2" max="2" width="20.77734375" style="53" customWidth="1"/>
    <col min="3" max="3" width="15.77734375" style="53" customWidth="1"/>
    <col min="4" max="4" width="17.21875" style="53" customWidth="1"/>
    <col min="5" max="6" width="8.88671875" style="53"/>
    <col min="7" max="7" width="45.6640625" style="53" customWidth="1"/>
    <col min="8" max="16384" width="8.88671875" style="53"/>
  </cols>
  <sheetData>
    <row r="2" spans="1:12" ht="15.75" thickBot="1"/>
    <row r="3" spans="1:12" s="117" customFormat="1" ht="60" customHeight="1" thickBot="1">
      <c r="A3" s="116" t="s">
        <v>7</v>
      </c>
      <c r="B3" s="230" t="s">
        <v>131</v>
      </c>
      <c r="C3" s="230"/>
      <c r="D3" s="231"/>
      <c r="E3" s="213"/>
      <c r="F3" s="213"/>
      <c r="G3" s="213"/>
      <c r="H3" s="113"/>
      <c r="I3" s="113"/>
      <c r="J3" s="113"/>
      <c r="K3" s="113"/>
      <c r="L3" s="113"/>
    </row>
    <row r="4" spans="1:12" s="117" customFormat="1" ht="69.95" customHeight="1" thickBot="1">
      <c r="A4" s="118" t="s">
        <v>35</v>
      </c>
      <c r="B4" s="232" t="s">
        <v>170</v>
      </c>
      <c r="C4" s="232"/>
      <c r="D4" s="231"/>
      <c r="E4" s="113"/>
      <c r="F4" s="113"/>
      <c r="G4" s="214"/>
      <c r="H4" s="113"/>
      <c r="I4" s="113"/>
      <c r="J4" s="113"/>
      <c r="K4" s="113"/>
      <c r="L4" s="113"/>
    </row>
    <row r="5" spans="1:12" s="117" customFormat="1" ht="20.100000000000001" customHeight="1">
      <c r="A5" s="119" t="s">
        <v>90</v>
      </c>
      <c r="B5" s="120" t="s">
        <v>147</v>
      </c>
      <c r="C5" s="120"/>
      <c r="D5" s="121"/>
      <c r="E5" s="113"/>
      <c r="F5" s="113"/>
      <c r="G5" s="113"/>
      <c r="H5" s="113"/>
      <c r="I5" s="113"/>
      <c r="J5" s="113"/>
      <c r="K5" s="113"/>
      <c r="L5" s="113"/>
    </row>
    <row r="6" spans="1:12" s="117" customFormat="1" ht="20.100000000000001" customHeight="1">
      <c r="A6" s="122" t="s">
        <v>36</v>
      </c>
      <c r="B6" s="123" t="s">
        <v>169</v>
      </c>
      <c r="C6" s="123"/>
      <c r="D6" s="121"/>
      <c r="E6" s="113"/>
      <c r="F6" s="113"/>
      <c r="G6" s="113"/>
      <c r="H6" s="113"/>
      <c r="I6" s="113"/>
      <c r="J6" s="113"/>
      <c r="K6" s="113"/>
      <c r="L6" s="113"/>
    </row>
    <row r="7" spans="1:12" s="117" customFormat="1" ht="20.100000000000001" customHeight="1" thickBot="1">
      <c r="A7" s="124" t="s">
        <v>72</v>
      </c>
      <c r="B7" s="125" t="s">
        <v>148</v>
      </c>
      <c r="C7" s="125"/>
      <c r="D7" s="126"/>
      <c r="E7" s="113"/>
      <c r="F7" s="113"/>
      <c r="G7" s="113"/>
      <c r="H7" s="113"/>
      <c r="I7" s="113"/>
      <c r="J7" s="113"/>
      <c r="K7" s="113"/>
      <c r="L7" s="113"/>
    </row>
    <row r="8" spans="1:12" ht="15.75" thickBot="1">
      <c r="A8" s="54"/>
      <c r="B8" s="55"/>
      <c r="C8" s="56"/>
      <c r="E8" s="113"/>
      <c r="F8" s="113"/>
      <c r="G8" s="113"/>
      <c r="H8" s="113"/>
      <c r="I8" s="113"/>
      <c r="J8" s="113"/>
      <c r="K8" s="113"/>
      <c r="L8" s="113"/>
    </row>
    <row r="9" spans="1:12" s="135" customFormat="1" ht="20.100000000000001" customHeight="1" thickBot="1">
      <c r="A9" s="233" t="s">
        <v>107</v>
      </c>
      <c r="B9" s="234"/>
      <c r="C9" s="234"/>
      <c r="D9" s="235"/>
      <c r="E9" s="113"/>
      <c r="F9" s="113"/>
      <c r="G9" s="113"/>
      <c r="H9" s="113"/>
      <c r="I9" s="113"/>
      <c r="J9" s="113"/>
      <c r="K9" s="113"/>
      <c r="L9" s="113"/>
    </row>
    <row r="10" spans="1:12">
      <c r="A10" s="57"/>
      <c r="B10" s="58"/>
      <c r="C10" s="59"/>
      <c r="E10" s="113"/>
      <c r="F10" s="113"/>
      <c r="G10" s="113"/>
      <c r="H10" s="113"/>
      <c r="I10" s="113"/>
      <c r="J10" s="113"/>
      <c r="K10" s="113"/>
      <c r="L10" s="113"/>
    </row>
    <row r="11" spans="1:12" s="117" customFormat="1">
      <c r="A11" s="127" t="s">
        <v>15</v>
      </c>
      <c r="B11" s="128" t="s">
        <v>1</v>
      </c>
      <c r="C11" s="129"/>
      <c r="D11" s="227">
        <f>TROŠKOVNIK!G41</f>
        <v>0</v>
      </c>
      <c r="E11" s="113"/>
      <c r="F11" s="113"/>
      <c r="G11" s="113"/>
      <c r="H11" s="113"/>
      <c r="I11" s="113"/>
      <c r="J11" s="113"/>
      <c r="K11" s="113"/>
      <c r="L11" s="113"/>
    </row>
    <row r="12" spans="1:12">
      <c r="A12" s="60"/>
      <c r="B12" s="61"/>
      <c r="C12" s="59"/>
      <c r="E12" s="113"/>
      <c r="F12" s="113"/>
      <c r="G12" s="113"/>
      <c r="H12" s="113"/>
      <c r="I12" s="113"/>
      <c r="J12" s="113"/>
      <c r="K12" s="113"/>
      <c r="L12" s="113"/>
    </row>
    <row r="13" spans="1:12" s="117" customFormat="1">
      <c r="A13" s="127" t="s">
        <v>37</v>
      </c>
      <c r="B13" s="128" t="s">
        <v>0</v>
      </c>
      <c r="C13" s="129"/>
      <c r="D13" s="130">
        <f>TROŠKOVNIK!G92</f>
        <v>0</v>
      </c>
      <c r="E13" s="113"/>
      <c r="F13" s="113"/>
      <c r="G13" s="113"/>
      <c r="H13" s="113"/>
      <c r="I13" s="113"/>
      <c r="J13" s="113"/>
      <c r="K13" s="113"/>
      <c r="L13" s="113"/>
    </row>
    <row r="14" spans="1:12">
      <c r="A14" s="60"/>
      <c r="B14" s="61"/>
      <c r="C14" s="59"/>
      <c r="E14" s="113"/>
      <c r="F14" s="113"/>
      <c r="G14" s="113"/>
      <c r="H14" s="113"/>
      <c r="I14" s="113"/>
      <c r="J14" s="113"/>
      <c r="K14" s="113"/>
      <c r="L14" s="113"/>
    </row>
    <row r="15" spans="1:12" s="117" customFormat="1">
      <c r="A15" s="127" t="s">
        <v>38</v>
      </c>
      <c r="B15" s="128" t="s">
        <v>20</v>
      </c>
      <c r="C15" s="129"/>
      <c r="D15" s="130">
        <f>TROŠKOVNIK!G107</f>
        <v>0</v>
      </c>
      <c r="E15" s="113"/>
      <c r="F15" s="113"/>
      <c r="G15" s="113"/>
      <c r="H15" s="113"/>
      <c r="I15" s="113"/>
      <c r="J15" s="113"/>
      <c r="K15" s="113"/>
      <c r="L15" s="113"/>
    </row>
    <row r="16" spans="1:12">
      <c r="A16" s="62"/>
      <c r="B16" s="63"/>
      <c r="C16" s="64"/>
      <c r="E16" s="113"/>
      <c r="F16" s="113"/>
      <c r="G16" s="113"/>
      <c r="H16" s="113"/>
      <c r="I16" s="113"/>
      <c r="J16" s="113"/>
      <c r="K16" s="113"/>
      <c r="L16" s="113"/>
    </row>
    <row r="17" spans="1:12" s="117" customFormat="1">
      <c r="A17" s="127" t="s">
        <v>39</v>
      </c>
      <c r="B17" s="128" t="s">
        <v>94</v>
      </c>
      <c r="C17" s="129"/>
      <c r="D17" s="130">
        <f>TROŠKOVNIK!G129</f>
        <v>0</v>
      </c>
      <c r="E17" s="113"/>
      <c r="F17" s="113"/>
      <c r="G17" s="113"/>
      <c r="H17" s="113"/>
      <c r="I17" s="113"/>
      <c r="J17" s="113"/>
      <c r="K17" s="113"/>
      <c r="L17" s="113"/>
    </row>
    <row r="18" spans="1:12">
      <c r="A18" s="62"/>
      <c r="B18" s="63"/>
      <c r="C18" s="64"/>
      <c r="E18" s="113"/>
      <c r="F18" s="113"/>
      <c r="G18" s="113"/>
      <c r="H18" s="113"/>
      <c r="I18" s="113"/>
      <c r="J18" s="113"/>
      <c r="K18" s="113"/>
      <c r="L18" s="113"/>
    </row>
    <row r="19" spans="1:12" s="117" customFormat="1">
      <c r="A19" s="127" t="s">
        <v>65</v>
      </c>
      <c r="B19" s="128" t="s">
        <v>85</v>
      </c>
      <c r="C19" s="129"/>
      <c r="D19" s="130">
        <f>TROŠKOVNIK!G137</f>
        <v>0</v>
      </c>
      <c r="E19" s="113"/>
      <c r="F19" s="113"/>
      <c r="G19" s="113"/>
      <c r="H19" s="113"/>
      <c r="I19" s="113"/>
      <c r="J19" s="113"/>
      <c r="K19" s="113"/>
      <c r="L19" s="113"/>
    </row>
    <row r="20" spans="1:12" ht="15.75" thickBot="1">
      <c r="A20" s="62"/>
      <c r="B20" s="63"/>
      <c r="C20" s="64"/>
      <c r="E20" s="113"/>
      <c r="F20" s="113"/>
      <c r="G20" s="113"/>
      <c r="H20" s="113"/>
      <c r="I20" s="113"/>
      <c r="J20" s="113"/>
      <c r="K20" s="113"/>
      <c r="L20" s="113"/>
    </row>
    <row r="21" spans="1:12" s="135" customFormat="1" ht="15.75" thickBot="1">
      <c r="A21" s="136"/>
      <c r="B21" s="137" t="s">
        <v>19</v>
      </c>
      <c r="C21" s="138"/>
      <c r="D21" s="139">
        <f>SUM(D11:D19)</f>
        <v>0</v>
      </c>
      <c r="E21" s="113"/>
      <c r="F21" s="113"/>
      <c r="G21" s="113"/>
      <c r="H21" s="113"/>
      <c r="I21" s="113"/>
      <c r="J21" s="113"/>
      <c r="K21" s="113"/>
      <c r="L21" s="113"/>
    </row>
    <row r="22" spans="1:12" ht="15.75" thickBot="1">
      <c r="A22" s="65"/>
      <c r="B22" s="61"/>
      <c r="C22" s="65"/>
      <c r="E22" s="113"/>
      <c r="F22" s="113"/>
      <c r="G22" s="113"/>
      <c r="H22" s="113"/>
      <c r="I22" s="113"/>
      <c r="J22" s="113"/>
      <c r="K22" s="113"/>
      <c r="L22" s="113"/>
    </row>
    <row r="23" spans="1:12" s="117" customFormat="1" ht="15.75" thickBot="1">
      <c r="A23" s="131"/>
      <c r="B23" s="132" t="s">
        <v>52</v>
      </c>
      <c r="C23" s="133"/>
      <c r="D23" s="134">
        <f>0.25*D21</f>
        <v>0</v>
      </c>
      <c r="E23" s="113"/>
      <c r="F23" s="113"/>
      <c r="G23" s="113"/>
      <c r="H23" s="113"/>
      <c r="I23" s="113"/>
      <c r="J23" s="113"/>
      <c r="K23" s="113"/>
      <c r="L23" s="113"/>
    </row>
    <row r="24" spans="1:12" ht="15.75" thickBot="1">
      <c r="E24" s="113"/>
      <c r="F24" s="113"/>
      <c r="G24" s="113"/>
      <c r="H24" s="113"/>
      <c r="I24" s="113"/>
      <c r="J24" s="113"/>
      <c r="K24" s="113"/>
      <c r="L24" s="113"/>
    </row>
    <row r="25" spans="1:12" s="144" customFormat="1" ht="15.75" thickBot="1">
      <c r="A25" s="140"/>
      <c r="B25" s="141" t="s">
        <v>40</v>
      </c>
      <c r="C25" s="142"/>
      <c r="D25" s="143">
        <f>D21+D23</f>
        <v>0</v>
      </c>
      <c r="E25" s="113"/>
      <c r="F25" s="113"/>
      <c r="G25" s="113"/>
      <c r="H25" s="113"/>
      <c r="I25" s="113"/>
      <c r="J25" s="113"/>
      <c r="K25" s="113"/>
      <c r="L25" s="113"/>
    </row>
    <row r="26" spans="1:12">
      <c r="A26" s="65"/>
      <c r="B26" s="61"/>
      <c r="C26" s="65"/>
    </row>
    <row r="27" spans="1:12">
      <c r="A27" s="65"/>
      <c r="B27" s="61"/>
      <c r="C27" s="65"/>
    </row>
    <row r="28" spans="1:12">
      <c r="A28" s="65"/>
      <c r="B28" s="61"/>
      <c r="C28" s="65"/>
    </row>
    <row r="29" spans="1:12">
      <c r="A29" s="65"/>
      <c r="B29" s="61"/>
      <c r="C29" s="65"/>
      <c r="D29" s="53" t="s">
        <v>89</v>
      </c>
    </row>
    <row r="30" spans="1:12">
      <c r="A30" s="66"/>
      <c r="B30" s="66"/>
      <c r="C30" s="113"/>
      <c r="D30" s="66"/>
    </row>
    <row r="31" spans="1:12">
      <c r="D31" s="67"/>
    </row>
  </sheetData>
  <mergeCells count="3">
    <mergeCell ref="B3:D3"/>
    <mergeCell ref="B4:D4"/>
    <mergeCell ref="A9:D9"/>
  </mergeCells>
  <printOptions horizontalCentered="1"/>
  <pageMargins left="0.74803149606299213" right="0.39370078740157483" top="1.1811023622047245" bottom="0.74803149606299213" header="0.31496062992125984" footer="0.31496062992125984"/>
  <pageSetup paperSize="9" scale="85" orientation="portrait" r:id="rId1"/>
  <headerFooter>
    <oddHeader>&amp;C&amp;G</oddHeader>
    <oddFooter>&amp;R7/7</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TROŠKOVNIK</vt:lpstr>
      <vt:lpstr>REKAPITULACIJA</vt:lpstr>
      <vt:lpstr>TROŠKOVNIK!Ispis_naslova</vt:lpstr>
      <vt:lpstr>REKAPITULACIJA!Podrucje_ispisa</vt:lpstr>
      <vt:lpstr>TROŠKOVNIK!Podrucje_ispisa</vt:lpstr>
    </vt:vector>
  </TitlesOfParts>
  <Manager>mr.sc. Josip Bošnjak, dipl.ing.građ.</Manager>
  <Company>Rencon d.o.o.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Prometno uređenje</dc:title>
  <dc:subject>Centar Darde</dc:subject>
  <dc:creator>Ivan Blažević</dc:creator>
  <cp:lastModifiedBy>Katica Cvitković</cp:lastModifiedBy>
  <cp:lastPrinted>2017-09-01T08:54:28Z</cp:lastPrinted>
  <dcterms:created xsi:type="dcterms:W3CDTF">1997-05-14T10:58:24Z</dcterms:created>
  <dcterms:modified xsi:type="dcterms:W3CDTF">2017-09-04T11:28:16Z</dcterms:modified>
</cp:coreProperties>
</file>